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100" windowHeight="12900"/>
  </bookViews>
  <sheets>
    <sheet name="Général" sheetId="7" r:id="rId1"/>
    <sheet name="Série E + Dame" sheetId="1" r:id="rId2"/>
    <sheet name="Série A" sheetId="2" r:id="rId3"/>
    <sheet name="Série B" sheetId="4" r:id="rId4"/>
    <sheet name="16 mars" sheetId="5" r:id="rId5"/>
    <sheet name="23 mars" sheetId="6" r:id="rId6"/>
  </sheets>
  <definedNames>
    <definedName name="_xlnm._FilterDatabase" localSheetId="2" hidden="1">'Série A'!$B$3:$I$24</definedName>
  </definedNames>
  <calcPr calcId="125725"/>
</workbook>
</file>

<file path=xl/calcChain.xml><?xml version="1.0" encoding="utf-8"?>
<calcChain xmlns="http://schemas.openxmlformats.org/spreadsheetml/2006/main">
  <c r="I21" i="2"/>
  <c r="I19"/>
  <c r="I38" i="4"/>
  <c r="I26"/>
  <c r="I42" i="7"/>
  <c r="I41"/>
  <c r="I37"/>
  <c r="I36"/>
  <c r="I35"/>
  <c r="I34"/>
  <c r="I32"/>
  <c r="I31"/>
  <c r="I25"/>
  <c r="I21"/>
  <c r="I17"/>
  <c r="I40"/>
  <c r="I38"/>
  <c r="I28"/>
  <c r="I23"/>
  <c r="I20"/>
  <c r="I19"/>
  <c r="I18"/>
  <c r="I14"/>
  <c r="I12"/>
  <c r="I11"/>
  <c r="I10"/>
  <c r="I7"/>
  <c r="I6"/>
  <c r="I4"/>
  <c r="I3"/>
  <c r="I24"/>
  <c r="I22"/>
  <c r="I15"/>
  <c r="I13"/>
  <c r="I9"/>
  <c r="I5"/>
  <c r="H16" i="6"/>
  <c r="H6"/>
  <c r="H17"/>
  <c r="H11"/>
  <c r="H23"/>
  <c r="H15"/>
  <c r="H5"/>
  <c r="H7"/>
  <c r="H19"/>
  <c r="H18"/>
  <c r="H14"/>
  <c r="H25"/>
  <c r="H20"/>
  <c r="H13"/>
  <c r="H9"/>
  <c r="H12"/>
  <c r="H4"/>
  <c r="H24"/>
  <c r="H8"/>
  <c r="H10"/>
  <c r="H22"/>
  <c r="H21"/>
  <c r="I20" i="4"/>
  <c r="I17"/>
  <c r="I21"/>
  <c r="I18"/>
  <c r="I12"/>
  <c r="I36"/>
  <c r="I16"/>
  <c r="I6"/>
  <c r="I15"/>
  <c r="I7"/>
  <c r="I34"/>
  <c r="I33"/>
  <c r="I31"/>
  <c r="I5"/>
  <c r="I29"/>
  <c r="I28"/>
  <c r="I13"/>
  <c r="I27"/>
  <c r="I17" i="2"/>
  <c r="I15"/>
  <c r="I5"/>
  <c r="I20"/>
  <c r="I13"/>
  <c r="I10"/>
  <c r="I18"/>
  <c r="I16"/>
  <c r="I6"/>
  <c r="I12"/>
  <c r="I14"/>
  <c r="I11"/>
  <c r="I9"/>
  <c r="I8"/>
  <c r="I7"/>
  <c r="I4"/>
  <c r="I27" i="1"/>
  <c r="I26"/>
  <c r="I24"/>
  <c r="I19"/>
  <c r="I25"/>
  <c r="I23"/>
  <c r="I22"/>
  <c r="I20"/>
  <c r="I10"/>
  <c r="I15"/>
  <c r="I14"/>
  <c r="I13"/>
  <c r="I12"/>
  <c r="I11"/>
  <c r="I7"/>
  <c r="I9"/>
  <c r="I8"/>
  <c r="I6"/>
  <c r="I4"/>
</calcChain>
</file>

<file path=xl/sharedStrings.xml><?xml version="1.0" encoding="utf-8"?>
<sst xmlns="http://schemas.openxmlformats.org/spreadsheetml/2006/main" count="626" uniqueCount="198">
  <si>
    <t>Individuel Vaudois 2024</t>
  </si>
  <si>
    <t>Nom</t>
  </si>
  <si>
    <t>Prénom</t>
  </si>
  <si>
    <t>Club</t>
  </si>
  <si>
    <t>Savigny
droite</t>
  </si>
  <si>
    <t>Prome
nade</t>
  </si>
  <si>
    <t>Champvent
gauche</t>
  </si>
  <si>
    <t>Total</t>
  </si>
  <si>
    <t>Série Elite</t>
  </si>
  <si>
    <t>FREIBURGHAUS</t>
  </si>
  <si>
    <t>Pierre-André</t>
  </si>
  <si>
    <t>Joyeux-Chasseurs</t>
  </si>
  <si>
    <t>Série A</t>
  </si>
  <si>
    <t>Patricia</t>
  </si>
  <si>
    <t>Montélaz</t>
  </si>
  <si>
    <t>BUCHS</t>
  </si>
  <si>
    <t>BUCHILLY</t>
  </si>
  <si>
    <t>Johny</t>
  </si>
  <si>
    <t>Panthère-Rose 1</t>
  </si>
  <si>
    <t>COCHAND</t>
  </si>
  <si>
    <t>Bernard</t>
  </si>
  <si>
    <t>l'Auberson</t>
  </si>
  <si>
    <t>CUEREL</t>
  </si>
  <si>
    <t>Pierre-Alain</t>
  </si>
  <si>
    <t>EQUEY</t>
  </si>
  <si>
    <t>Michel</t>
  </si>
  <si>
    <t>Lunika</t>
  </si>
  <si>
    <t>JOTTERAND</t>
  </si>
  <si>
    <t>RATHGEB</t>
  </si>
  <si>
    <t>Roland</t>
  </si>
  <si>
    <t>ROUILLER</t>
  </si>
  <si>
    <t>Boule-Volante</t>
  </si>
  <si>
    <t>ROULIN</t>
  </si>
  <si>
    <t>Gilbert</t>
  </si>
  <si>
    <t>SOUSA-SILVA</t>
  </si>
  <si>
    <t>Joaquim</t>
  </si>
  <si>
    <t>STEINEMANN</t>
  </si>
  <si>
    <t>Hugo</t>
  </si>
  <si>
    <t>TAVERNEY</t>
  </si>
  <si>
    <t>Jean-Daniel</t>
  </si>
  <si>
    <t>Grappe d'Or</t>
  </si>
  <si>
    <t>Série Dame</t>
  </si>
  <si>
    <t>BEZENCON</t>
  </si>
  <si>
    <t>Line-Michèle</t>
  </si>
  <si>
    <t>Panthère-Rose 2</t>
  </si>
  <si>
    <t>BURKHALTER</t>
  </si>
  <si>
    <t>Anne</t>
  </si>
  <si>
    <t>Coralie</t>
  </si>
  <si>
    <t>Nathalie</t>
  </si>
  <si>
    <t>Jacqueline</t>
  </si>
  <si>
    <t>HEDIGUER</t>
  </si>
  <si>
    <t>Irène</t>
  </si>
  <si>
    <t>MARGUERAT</t>
  </si>
  <si>
    <t>Françoise</t>
  </si>
  <si>
    <t>MEKHNAG</t>
  </si>
  <si>
    <t>Noémie</t>
  </si>
  <si>
    <t>CHARROTTON</t>
  </si>
  <si>
    <t>François</t>
  </si>
  <si>
    <t>CHEVALLEY</t>
  </si>
  <si>
    <t>Eric</t>
  </si>
  <si>
    <t>Sébastien</t>
  </si>
  <si>
    <t>FAVRE</t>
  </si>
  <si>
    <t>Germain</t>
  </si>
  <si>
    <t>FRANZA</t>
  </si>
  <si>
    <t>Mario</t>
  </si>
  <si>
    <t>Taverne-Bernoise</t>
  </si>
  <si>
    <t>Grégory</t>
  </si>
  <si>
    <t>GOCEVSKI</t>
  </si>
  <si>
    <t>Ilo</t>
  </si>
  <si>
    <t>GRANGES</t>
  </si>
  <si>
    <t>Benjamin</t>
  </si>
  <si>
    <t>le Rail</t>
  </si>
  <si>
    <t>LEUBA</t>
  </si>
  <si>
    <t>Raymond</t>
  </si>
  <si>
    <t>MORET</t>
  </si>
  <si>
    <t>PEYTRIGNET</t>
  </si>
  <si>
    <t>POCHON</t>
  </si>
  <si>
    <t>Rémy</t>
  </si>
  <si>
    <t>STAUFFER</t>
  </si>
  <si>
    <t>Claude</t>
  </si>
  <si>
    <t>STILLHARD</t>
  </si>
  <si>
    <t>Paul</t>
  </si>
  <si>
    <t>VITTOZ</t>
  </si>
  <si>
    <t>René</t>
  </si>
  <si>
    <t>Savigny
gauche</t>
  </si>
  <si>
    <t>Série B</t>
  </si>
  <si>
    <t>Savigny 
gauche</t>
  </si>
  <si>
    <t>Jean-Luc</t>
  </si>
  <si>
    <t>Guido</t>
  </si>
  <si>
    <t>BOUCARD</t>
  </si>
  <si>
    <t>Thierry</t>
  </si>
  <si>
    <t>FARDEL</t>
  </si>
  <si>
    <t>Olivier</t>
  </si>
  <si>
    <t>FEUSI</t>
  </si>
  <si>
    <t>Christian</t>
  </si>
  <si>
    <t>Gilles</t>
  </si>
  <si>
    <t>GERBER</t>
  </si>
  <si>
    <t>Alain-Eric</t>
  </si>
  <si>
    <t>LAMBERT</t>
  </si>
  <si>
    <t>Jean-Claude</t>
  </si>
  <si>
    <t>LAVANCHY</t>
  </si>
  <si>
    <t>Octave</t>
  </si>
  <si>
    <t>MONNIER</t>
  </si>
  <si>
    <t>Daniel</t>
  </si>
  <si>
    <t>MOURON</t>
  </si>
  <si>
    <t>Alain</t>
  </si>
  <si>
    <t>Johann</t>
  </si>
  <si>
    <t>ROCHAT</t>
  </si>
  <si>
    <t>Jeff</t>
  </si>
  <si>
    <t>Hugues</t>
  </si>
  <si>
    <t>ROGIVUE</t>
  </si>
  <si>
    <t>RUSCONI</t>
  </si>
  <si>
    <t>Jean-Philippe</t>
  </si>
  <si>
    <t>SCHULER</t>
  </si>
  <si>
    <t>SPAETH</t>
  </si>
  <si>
    <t>THIBAUD</t>
  </si>
  <si>
    <t>Christophe</t>
  </si>
  <si>
    <t xml:space="preserve"> </t>
  </si>
  <si>
    <t>MARTIN</t>
  </si>
  <si>
    <t>Guy</t>
  </si>
  <si>
    <t>Samedi 16 mars 2024</t>
  </si>
  <si>
    <t>STEINEMANN Hugo</t>
  </si>
  <si>
    <t>BUCHS Patricia</t>
  </si>
  <si>
    <t>ROUILLER Bernard</t>
  </si>
  <si>
    <t>TAVERNEY Jean-Daniel</t>
  </si>
  <si>
    <t>ROULIN Gilbert</t>
  </si>
  <si>
    <t>FREIBURGHAUS Grégory</t>
  </si>
  <si>
    <t>CHARROTTON François</t>
  </si>
  <si>
    <t>GOCEVSKI Ilo</t>
  </si>
  <si>
    <t>MRTIN Guy</t>
  </si>
  <si>
    <t>BUCHS Pierre-Alain</t>
  </si>
  <si>
    <t>FAVRE Germain</t>
  </si>
  <si>
    <t>BEZENCON Line-Michèle</t>
  </si>
  <si>
    <t>LAMBERT Jean-Claude</t>
  </si>
  <si>
    <t>HEDIGUER Irène</t>
  </si>
  <si>
    <t>BOUCARD Thierry</t>
  </si>
  <si>
    <t>BEZENCON Jean-Luc</t>
  </si>
  <si>
    <t>FARDEL Olivier</t>
  </si>
  <si>
    <t>BURKHALTER Anne</t>
  </si>
  <si>
    <t>MARGUERAT Françoise</t>
  </si>
  <si>
    <t>INDIVIDUEL VAUDOIS 2024</t>
  </si>
  <si>
    <t>BOTLANG</t>
  </si>
  <si>
    <t>Luc</t>
  </si>
  <si>
    <t>Samedi 23 mars 2024</t>
  </si>
  <si>
    <t>THIBAUD Daniel</t>
  </si>
  <si>
    <t>THIBAUD Christophe</t>
  </si>
  <si>
    <t>POCHON Rémy</t>
  </si>
  <si>
    <t>GRANGES Benjamin</t>
  </si>
  <si>
    <t>MONNIER Daniel</t>
  </si>
  <si>
    <t>FEUSI Christian</t>
  </si>
  <si>
    <t>MORET Roland</t>
  </si>
  <si>
    <t>PEYTRIGNET P-André</t>
  </si>
  <si>
    <t>CHEVALLEY Eric</t>
  </si>
  <si>
    <t>BUCHILLY Johnny</t>
  </si>
  <si>
    <t>CHEVALLEY Luc</t>
  </si>
  <si>
    <t>BOTTLANG Guido</t>
  </si>
  <si>
    <t>ROCHAT Hugues</t>
  </si>
  <si>
    <t>ROGIVUE Claude</t>
  </si>
  <si>
    <t>SCHULER Michel</t>
  </si>
  <si>
    <t>COCHAND Bernard</t>
  </si>
  <si>
    <t>COCHAND Coralie</t>
  </si>
  <si>
    <t>COCHAND Sébastien</t>
  </si>
  <si>
    <t>RUSCONI Jean-Philippe</t>
  </si>
  <si>
    <t>HEDIGUER Alain-Eric</t>
  </si>
  <si>
    <t>FRANZA Mario</t>
  </si>
  <si>
    <t>COCHAND Nathalie</t>
  </si>
  <si>
    <t>P-Alain</t>
  </si>
  <si>
    <t>P-André</t>
  </si>
  <si>
    <t>E</t>
  </si>
  <si>
    <t>A</t>
  </si>
  <si>
    <t>B</t>
  </si>
  <si>
    <t>Record de planches:</t>
  </si>
  <si>
    <t>Savigny gauche:</t>
  </si>
  <si>
    <t>Savigny droite:</t>
  </si>
  <si>
    <t>Montèlaz</t>
  </si>
  <si>
    <t>Promenade:</t>
  </si>
  <si>
    <t>Champvent gauche:</t>
  </si>
  <si>
    <t>Barres Elite et A:</t>
  </si>
  <si>
    <t>10 joueurs:</t>
  </si>
  <si>
    <t>3 E + 7 A</t>
  </si>
  <si>
    <t>Barres A et B:</t>
  </si>
  <si>
    <t>Elites</t>
  </si>
  <si>
    <t>20 joueurs</t>
  </si>
  <si>
    <t>4 E + 6 A + 10 B</t>
  </si>
  <si>
    <t>Solde</t>
  </si>
  <si>
    <t>PELLET</t>
  </si>
  <si>
    <t>Taverne Bernoise</t>
  </si>
  <si>
    <t xml:space="preserve">ROCHAT </t>
  </si>
  <si>
    <t>Josiane</t>
  </si>
  <si>
    <t>FONTENELLAZ</t>
  </si>
  <si>
    <t>Jean-Pierre</t>
  </si>
  <si>
    <t>MONTHOUX</t>
  </si>
  <si>
    <t>Edouard</t>
  </si>
  <si>
    <t>ANTONIO-LOPO</t>
  </si>
  <si>
    <t>Carlos</t>
  </si>
  <si>
    <t>Rail</t>
  </si>
  <si>
    <t>André</t>
  </si>
  <si>
    <t>ARN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</si>
</sst>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7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5" xfId="0" applyFont="1" applyBorder="1"/>
    <xf numFmtId="0" fontId="7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/>
    <xf numFmtId="0" fontId="6" fillId="0" borderId="0" xfId="0" applyFont="1"/>
    <xf numFmtId="0" fontId="8" fillId="0" borderId="6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1" fillId="0" borderId="0" xfId="0" applyFont="1"/>
    <xf numFmtId="0" fontId="5" fillId="0" borderId="6" xfId="0" applyFont="1" applyBorder="1"/>
    <xf numFmtId="0" fontId="5" fillId="0" borderId="8" xfId="0" applyFont="1" applyBorder="1"/>
    <xf numFmtId="0" fontId="6" fillId="0" borderId="0" xfId="0" applyFont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B1" sqref="B1:I1"/>
    </sheetView>
  </sheetViews>
  <sheetFormatPr baseColWidth="10" defaultRowHeight="15"/>
  <cols>
    <col min="1" max="1" width="4.140625" customWidth="1"/>
    <col min="2" max="2" width="15.5703125" customWidth="1"/>
    <col min="3" max="3" width="13.42578125" customWidth="1"/>
    <col min="4" max="4" width="18.5703125" customWidth="1"/>
    <col min="5" max="5" width="7.7109375" customWidth="1"/>
    <col min="6" max="6" width="7.5703125" customWidth="1"/>
    <col min="7" max="7" width="7.28515625" customWidth="1"/>
    <col min="8" max="8" width="11.42578125" customWidth="1"/>
    <col min="9" max="9" width="6.28515625" customWidth="1"/>
    <col min="10" max="10" width="5.42578125" customWidth="1"/>
  </cols>
  <sheetData>
    <row r="1" spans="1:11" ht="31.5">
      <c r="B1" s="61" t="s">
        <v>0</v>
      </c>
      <c r="C1" s="61"/>
      <c r="D1" s="61"/>
      <c r="E1" s="61"/>
      <c r="F1" s="61"/>
      <c r="G1" s="61"/>
      <c r="H1" s="61"/>
      <c r="I1" s="61"/>
    </row>
    <row r="2" spans="1:11" ht="33.75" customHeight="1">
      <c r="B2" t="s">
        <v>1</v>
      </c>
      <c r="C2" t="s">
        <v>2</v>
      </c>
      <c r="D2" s="20" t="s">
        <v>3</v>
      </c>
      <c r="E2" s="21" t="s">
        <v>84</v>
      </c>
      <c r="F2" s="21" t="s">
        <v>4</v>
      </c>
      <c r="G2" s="21" t="s">
        <v>5</v>
      </c>
      <c r="H2" s="21" t="s">
        <v>6</v>
      </c>
      <c r="I2" s="22" t="s">
        <v>7</v>
      </c>
      <c r="J2" s="19"/>
    </row>
    <row r="3" spans="1:11" ht="18.75">
      <c r="A3" s="8">
        <v>1</v>
      </c>
      <c r="B3" s="43" t="s">
        <v>9</v>
      </c>
      <c r="C3" s="43" t="s">
        <v>66</v>
      </c>
      <c r="D3" s="43" t="s">
        <v>40</v>
      </c>
      <c r="E3" s="49">
        <v>211</v>
      </c>
      <c r="F3" s="49">
        <v>209</v>
      </c>
      <c r="G3" s="49">
        <v>201</v>
      </c>
      <c r="H3" s="49">
        <v>199</v>
      </c>
      <c r="I3" s="65">
        <f>SUM(E3:H3)</f>
        <v>820</v>
      </c>
      <c r="J3" s="66" t="s">
        <v>168</v>
      </c>
    </row>
    <row r="4" spans="1:11" ht="18.75">
      <c r="A4" s="8">
        <v>2</v>
      </c>
      <c r="B4" s="43" t="s">
        <v>74</v>
      </c>
      <c r="C4" s="43" t="s">
        <v>29</v>
      </c>
      <c r="D4" s="43" t="s">
        <v>11</v>
      </c>
      <c r="E4" s="49">
        <v>208</v>
      </c>
      <c r="F4" s="49">
        <v>205</v>
      </c>
      <c r="G4" s="49">
        <v>194</v>
      </c>
      <c r="H4" s="49">
        <v>206</v>
      </c>
      <c r="I4" s="65">
        <f>SUM(E4:H4)</f>
        <v>813</v>
      </c>
      <c r="J4" s="66" t="s">
        <v>168</v>
      </c>
    </row>
    <row r="5" spans="1:11" ht="18.75">
      <c r="A5" s="8">
        <v>3</v>
      </c>
      <c r="B5" s="43" t="s">
        <v>36</v>
      </c>
      <c r="C5" s="43" t="s">
        <v>37</v>
      </c>
      <c r="D5" s="43" t="s">
        <v>31</v>
      </c>
      <c r="E5" s="49">
        <v>204</v>
      </c>
      <c r="F5" s="49">
        <v>208</v>
      </c>
      <c r="G5" s="49">
        <v>206</v>
      </c>
      <c r="H5" s="49">
        <v>193</v>
      </c>
      <c r="I5" s="65">
        <f>SUM(E5:H5)</f>
        <v>811</v>
      </c>
      <c r="J5" s="66" t="s">
        <v>168</v>
      </c>
    </row>
    <row r="6" spans="1:11" ht="18.75">
      <c r="A6" s="8">
        <v>4</v>
      </c>
      <c r="B6" s="43" t="s">
        <v>19</v>
      </c>
      <c r="C6" s="43" t="s">
        <v>47</v>
      </c>
      <c r="D6" s="43" t="s">
        <v>21</v>
      </c>
      <c r="E6" s="49">
        <v>203</v>
      </c>
      <c r="F6" s="49">
        <v>206</v>
      </c>
      <c r="G6" s="49">
        <v>209</v>
      </c>
      <c r="H6" s="49">
        <v>187</v>
      </c>
      <c r="I6" s="65">
        <f>SUM(E6:H6)</f>
        <v>805</v>
      </c>
      <c r="J6" s="66" t="s">
        <v>168</v>
      </c>
      <c r="K6" s="16"/>
    </row>
    <row r="7" spans="1:11" ht="18.75">
      <c r="A7" s="8">
        <v>5</v>
      </c>
      <c r="B7" s="43" t="s">
        <v>56</v>
      </c>
      <c r="C7" s="43" t="s">
        <v>57</v>
      </c>
      <c r="D7" s="43" t="s">
        <v>14</v>
      </c>
      <c r="E7" s="49">
        <v>215</v>
      </c>
      <c r="F7" s="49">
        <v>198</v>
      </c>
      <c r="G7" s="49">
        <v>193</v>
      </c>
      <c r="H7" s="49">
        <v>198</v>
      </c>
      <c r="I7" s="65">
        <f>SUM(E7:H7)</f>
        <v>804</v>
      </c>
      <c r="J7" s="66" t="s">
        <v>168</v>
      </c>
    </row>
    <row r="8" spans="1:11" ht="18.75">
      <c r="A8" s="8">
        <v>6</v>
      </c>
      <c r="B8" s="43" t="s">
        <v>15</v>
      </c>
      <c r="C8" s="43" t="s">
        <v>13</v>
      </c>
      <c r="D8" s="43" t="s">
        <v>14</v>
      </c>
      <c r="E8" s="49">
        <v>212</v>
      </c>
      <c r="F8" s="49">
        <v>209</v>
      </c>
      <c r="G8" s="49">
        <v>181</v>
      </c>
      <c r="H8" s="49">
        <v>199</v>
      </c>
      <c r="I8" s="65">
        <v>801</v>
      </c>
      <c r="J8" s="66" t="s">
        <v>168</v>
      </c>
    </row>
    <row r="9" spans="1:11" ht="18.75">
      <c r="A9" s="8">
        <v>6</v>
      </c>
      <c r="B9" s="53" t="s">
        <v>30</v>
      </c>
      <c r="C9" s="53" t="s">
        <v>20</v>
      </c>
      <c r="D9" s="53" t="s">
        <v>31</v>
      </c>
      <c r="E9" s="68">
        <v>205</v>
      </c>
      <c r="F9" s="68">
        <v>205</v>
      </c>
      <c r="G9" s="68">
        <v>196</v>
      </c>
      <c r="H9" s="68">
        <v>195</v>
      </c>
      <c r="I9" s="67">
        <f t="shared" ref="I9:I15" si="0">SUM(E9:H9)</f>
        <v>801</v>
      </c>
      <c r="J9" s="66" t="s">
        <v>168</v>
      </c>
    </row>
    <row r="10" spans="1:11" ht="18.75">
      <c r="A10" s="8">
        <v>8</v>
      </c>
      <c r="B10" s="43" t="s">
        <v>67</v>
      </c>
      <c r="C10" s="43" t="s">
        <v>68</v>
      </c>
      <c r="D10" s="43" t="s">
        <v>40</v>
      </c>
      <c r="E10" s="49">
        <v>204</v>
      </c>
      <c r="F10" s="49">
        <v>207</v>
      </c>
      <c r="G10" s="49">
        <v>200</v>
      </c>
      <c r="H10" s="49">
        <v>183</v>
      </c>
      <c r="I10" s="65">
        <f t="shared" si="0"/>
        <v>794</v>
      </c>
      <c r="J10" s="66" t="s">
        <v>168</v>
      </c>
    </row>
    <row r="11" spans="1:11" ht="18.75">
      <c r="A11" s="8">
        <v>9</v>
      </c>
      <c r="B11" s="43" t="s">
        <v>118</v>
      </c>
      <c r="C11" s="43" t="s">
        <v>119</v>
      </c>
      <c r="D11" s="43" t="s">
        <v>31</v>
      </c>
      <c r="E11" s="49">
        <v>201</v>
      </c>
      <c r="F11" s="49">
        <v>204</v>
      </c>
      <c r="G11" s="49">
        <v>184</v>
      </c>
      <c r="H11" s="49">
        <v>199</v>
      </c>
      <c r="I11" s="65">
        <f t="shared" si="0"/>
        <v>788</v>
      </c>
      <c r="J11" s="66" t="s">
        <v>168</v>
      </c>
    </row>
    <row r="12" spans="1:11" ht="18.75">
      <c r="A12" s="8">
        <v>10</v>
      </c>
      <c r="B12" s="53" t="s">
        <v>63</v>
      </c>
      <c r="C12" s="53" t="s">
        <v>64</v>
      </c>
      <c r="D12" s="53" t="s">
        <v>65</v>
      </c>
      <c r="E12" s="68">
        <v>192</v>
      </c>
      <c r="F12" s="68">
        <v>200</v>
      </c>
      <c r="G12" s="68">
        <v>195</v>
      </c>
      <c r="H12" s="68">
        <v>199</v>
      </c>
      <c r="I12" s="67">
        <f t="shared" si="0"/>
        <v>786</v>
      </c>
      <c r="J12" s="66" t="s">
        <v>168</v>
      </c>
    </row>
    <row r="13" spans="1:11" ht="18.75">
      <c r="A13" s="8">
        <v>11</v>
      </c>
      <c r="B13" s="53" t="s">
        <v>19</v>
      </c>
      <c r="C13" s="53" t="s">
        <v>20</v>
      </c>
      <c r="D13" s="53" t="s">
        <v>21</v>
      </c>
      <c r="E13" s="68">
        <v>191</v>
      </c>
      <c r="F13" s="68">
        <v>197</v>
      </c>
      <c r="G13" s="68">
        <v>197</v>
      </c>
      <c r="H13" s="68">
        <v>198</v>
      </c>
      <c r="I13" s="67">
        <f t="shared" si="0"/>
        <v>783</v>
      </c>
      <c r="J13" s="66" t="s">
        <v>169</v>
      </c>
    </row>
    <row r="14" spans="1:11" ht="18.75">
      <c r="A14" s="8">
        <v>12</v>
      </c>
      <c r="B14" s="53" t="s">
        <v>15</v>
      </c>
      <c r="C14" s="53" t="s">
        <v>166</v>
      </c>
      <c r="D14" s="53" t="s">
        <v>14</v>
      </c>
      <c r="E14" s="68">
        <v>188</v>
      </c>
      <c r="F14" s="68">
        <v>197</v>
      </c>
      <c r="G14" s="68">
        <v>203</v>
      </c>
      <c r="H14" s="68">
        <v>192</v>
      </c>
      <c r="I14" s="67">
        <f t="shared" si="0"/>
        <v>780</v>
      </c>
      <c r="J14" s="66" t="s">
        <v>169</v>
      </c>
    </row>
    <row r="15" spans="1:11" ht="18.75">
      <c r="A15" s="8">
        <v>13</v>
      </c>
      <c r="B15" s="43" t="s">
        <v>38</v>
      </c>
      <c r="C15" s="43" t="s">
        <v>39</v>
      </c>
      <c r="D15" s="43" t="s">
        <v>40</v>
      </c>
      <c r="E15" s="49">
        <v>194</v>
      </c>
      <c r="F15" s="49">
        <v>188</v>
      </c>
      <c r="G15" s="49">
        <v>193</v>
      </c>
      <c r="H15" s="49">
        <v>197</v>
      </c>
      <c r="I15" s="65">
        <f t="shared" si="0"/>
        <v>772</v>
      </c>
      <c r="J15" s="66" t="s">
        <v>169</v>
      </c>
    </row>
    <row r="16" spans="1:11" ht="18.75">
      <c r="A16" s="8">
        <v>13</v>
      </c>
      <c r="B16" s="43" t="s">
        <v>42</v>
      </c>
      <c r="C16" s="43" t="s">
        <v>43</v>
      </c>
      <c r="D16" s="43" t="s">
        <v>44</v>
      </c>
      <c r="E16" s="49">
        <v>199</v>
      </c>
      <c r="F16" s="49">
        <v>188</v>
      </c>
      <c r="G16" s="49">
        <v>196</v>
      </c>
      <c r="H16" s="49">
        <v>189</v>
      </c>
      <c r="I16" s="65">
        <v>772</v>
      </c>
      <c r="J16" s="66" t="s">
        <v>169</v>
      </c>
    </row>
    <row r="17" spans="1:11" ht="18.75">
      <c r="A17" s="8">
        <v>15</v>
      </c>
      <c r="B17" s="43" t="s">
        <v>102</v>
      </c>
      <c r="C17" s="43" t="s">
        <v>103</v>
      </c>
      <c r="D17" s="43" t="s">
        <v>71</v>
      </c>
      <c r="E17" s="49">
        <v>186</v>
      </c>
      <c r="F17" s="49">
        <v>186</v>
      </c>
      <c r="G17" s="49">
        <v>200</v>
      </c>
      <c r="H17" s="49">
        <v>194</v>
      </c>
      <c r="I17" s="65">
        <f t="shared" ref="I17:I25" si="1">SUM(E17:H17)</f>
        <v>766</v>
      </c>
      <c r="J17" s="66" t="s">
        <v>169</v>
      </c>
      <c r="K17" s="16"/>
    </row>
    <row r="18" spans="1:11" ht="18.75">
      <c r="A18" s="8">
        <v>16</v>
      </c>
      <c r="B18" s="43" t="s">
        <v>58</v>
      </c>
      <c r="C18" s="43" t="s">
        <v>59</v>
      </c>
      <c r="D18" s="43" t="s">
        <v>18</v>
      </c>
      <c r="E18" s="49">
        <v>200</v>
      </c>
      <c r="F18" s="49">
        <v>177</v>
      </c>
      <c r="G18" s="49">
        <v>197</v>
      </c>
      <c r="H18" s="49">
        <v>189</v>
      </c>
      <c r="I18" s="65">
        <f t="shared" si="1"/>
        <v>763</v>
      </c>
      <c r="J18" s="66" t="s">
        <v>169</v>
      </c>
    </row>
    <row r="19" spans="1:11" ht="18.75">
      <c r="A19" s="8">
        <v>17</v>
      </c>
      <c r="B19" s="43" t="s">
        <v>69</v>
      </c>
      <c r="C19" s="43" t="s">
        <v>70</v>
      </c>
      <c r="D19" s="43" t="s">
        <v>71</v>
      </c>
      <c r="E19" s="49">
        <v>182</v>
      </c>
      <c r="F19" s="49">
        <v>195</v>
      </c>
      <c r="G19" s="49">
        <v>198</v>
      </c>
      <c r="H19" s="49">
        <v>187</v>
      </c>
      <c r="I19" s="65">
        <f t="shared" si="1"/>
        <v>762</v>
      </c>
      <c r="J19" s="66" t="s">
        <v>169</v>
      </c>
    </row>
    <row r="20" spans="1:11" ht="18.75">
      <c r="A20" s="8">
        <v>18</v>
      </c>
      <c r="B20" s="43" t="s">
        <v>61</v>
      </c>
      <c r="C20" s="43" t="s">
        <v>62</v>
      </c>
      <c r="D20" s="43" t="s">
        <v>14</v>
      </c>
      <c r="E20" s="49">
        <v>193</v>
      </c>
      <c r="F20" s="49">
        <v>169</v>
      </c>
      <c r="G20" s="49">
        <v>203</v>
      </c>
      <c r="H20" s="49">
        <v>195</v>
      </c>
      <c r="I20" s="65">
        <f t="shared" si="1"/>
        <v>760</v>
      </c>
      <c r="J20" s="66" t="s">
        <v>169</v>
      </c>
    </row>
    <row r="21" spans="1:11" ht="18.75">
      <c r="A21" s="8">
        <v>18</v>
      </c>
      <c r="B21" s="43" t="s">
        <v>111</v>
      </c>
      <c r="C21" s="43" t="s">
        <v>112</v>
      </c>
      <c r="D21" s="43" t="s">
        <v>65</v>
      </c>
      <c r="E21" s="49">
        <v>189</v>
      </c>
      <c r="F21" s="49">
        <v>198</v>
      </c>
      <c r="G21" s="49">
        <v>184</v>
      </c>
      <c r="H21" s="49">
        <v>189</v>
      </c>
      <c r="I21" s="65">
        <f t="shared" si="1"/>
        <v>760</v>
      </c>
      <c r="J21" s="66" t="s">
        <v>169</v>
      </c>
    </row>
    <row r="22" spans="1:11" ht="18.75">
      <c r="A22" s="8">
        <v>20</v>
      </c>
      <c r="B22" s="43" t="s">
        <v>32</v>
      </c>
      <c r="C22" s="43" t="s">
        <v>33</v>
      </c>
      <c r="D22" s="43" t="s">
        <v>14</v>
      </c>
      <c r="E22" s="49">
        <v>171</v>
      </c>
      <c r="F22" s="49">
        <v>190</v>
      </c>
      <c r="G22" s="49">
        <v>199</v>
      </c>
      <c r="H22" s="49">
        <v>198</v>
      </c>
      <c r="I22" s="65">
        <f t="shared" si="1"/>
        <v>758</v>
      </c>
      <c r="J22" s="66" t="s">
        <v>169</v>
      </c>
    </row>
    <row r="23" spans="1:11" ht="18.75">
      <c r="A23" s="8">
        <v>21</v>
      </c>
      <c r="B23" s="43" t="s">
        <v>75</v>
      </c>
      <c r="C23" s="43" t="s">
        <v>167</v>
      </c>
      <c r="D23" s="43" t="s">
        <v>11</v>
      </c>
      <c r="E23" s="49">
        <v>181</v>
      </c>
      <c r="F23" s="49">
        <v>187</v>
      </c>
      <c r="G23" s="49">
        <v>178</v>
      </c>
      <c r="H23" s="49">
        <v>195</v>
      </c>
      <c r="I23" s="65">
        <f t="shared" si="1"/>
        <v>741</v>
      </c>
      <c r="J23" s="66" t="s">
        <v>169</v>
      </c>
      <c r="K23" s="16"/>
    </row>
    <row r="24" spans="1:11" ht="18.75">
      <c r="A24" s="8">
        <v>22</v>
      </c>
      <c r="B24" s="43" t="s">
        <v>16</v>
      </c>
      <c r="C24" s="43" t="s">
        <v>17</v>
      </c>
      <c r="D24" s="43" t="s">
        <v>18</v>
      </c>
      <c r="E24" s="49">
        <v>156</v>
      </c>
      <c r="F24" s="49">
        <v>172</v>
      </c>
      <c r="G24" s="49">
        <v>211</v>
      </c>
      <c r="H24" s="49">
        <v>199</v>
      </c>
      <c r="I24" s="65">
        <f t="shared" si="1"/>
        <v>738</v>
      </c>
      <c r="J24" s="66" t="s">
        <v>169</v>
      </c>
    </row>
    <row r="25" spans="1:11" ht="18.75">
      <c r="A25" s="8">
        <v>23</v>
      </c>
      <c r="B25" s="43" t="s">
        <v>107</v>
      </c>
      <c r="C25" s="43" t="s">
        <v>109</v>
      </c>
      <c r="D25" s="43" t="s">
        <v>18</v>
      </c>
      <c r="E25" s="49">
        <v>187</v>
      </c>
      <c r="F25" s="49">
        <v>191</v>
      </c>
      <c r="G25" s="49">
        <v>165</v>
      </c>
      <c r="H25" s="49">
        <v>192</v>
      </c>
      <c r="I25" s="65">
        <f t="shared" si="1"/>
        <v>735</v>
      </c>
      <c r="J25" s="66" t="s">
        <v>169</v>
      </c>
    </row>
    <row r="26" spans="1:11" ht="18.75">
      <c r="A26" s="8">
        <v>24</v>
      </c>
      <c r="B26" s="43" t="s">
        <v>98</v>
      </c>
      <c r="C26" s="43" t="s">
        <v>99</v>
      </c>
      <c r="D26" s="43" t="s">
        <v>31</v>
      </c>
      <c r="E26" s="49">
        <v>199</v>
      </c>
      <c r="F26" s="49">
        <v>198</v>
      </c>
      <c r="G26" s="49">
        <v>173</v>
      </c>
      <c r="H26" s="49">
        <v>162</v>
      </c>
      <c r="I26" s="65">
        <v>732</v>
      </c>
      <c r="J26" s="66" t="s">
        <v>169</v>
      </c>
    </row>
    <row r="27" spans="1:11" ht="18.75">
      <c r="A27" s="8">
        <v>25</v>
      </c>
      <c r="B27" s="43" t="s">
        <v>50</v>
      </c>
      <c r="C27" s="69" t="s">
        <v>51</v>
      </c>
      <c r="D27" s="69" t="s">
        <v>14</v>
      </c>
      <c r="E27" s="49">
        <v>189</v>
      </c>
      <c r="F27" s="49">
        <v>203</v>
      </c>
      <c r="G27" s="49">
        <v>152</v>
      </c>
      <c r="H27" s="49">
        <v>184</v>
      </c>
      <c r="I27" s="65">
        <v>728</v>
      </c>
      <c r="J27" s="66" t="s">
        <v>169</v>
      </c>
    </row>
    <row r="28" spans="1:11" ht="18.75">
      <c r="A28" s="8">
        <v>26</v>
      </c>
      <c r="B28" s="53" t="s">
        <v>19</v>
      </c>
      <c r="C28" s="53" t="s">
        <v>60</v>
      </c>
      <c r="D28" s="53" t="s">
        <v>21</v>
      </c>
      <c r="E28" s="68">
        <v>201</v>
      </c>
      <c r="F28" s="68">
        <v>170</v>
      </c>
      <c r="G28" s="68">
        <v>179</v>
      </c>
      <c r="H28" s="68">
        <v>175</v>
      </c>
      <c r="I28" s="67">
        <f>SUM(E28:H28)</f>
        <v>725</v>
      </c>
      <c r="J28" s="66" t="s">
        <v>169</v>
      </c>
    </row>
    <row r="29" spans="1:11" ht="18.75">
      <c r="A29" s="8">
        <v>27</v>
      </c>
      <c r="B29" s="43" t="s">
        <v>89</v>
      </c>
      <c r="C29" s="69" t="s">
        <v>90</v>
      </c>
      <c r="D29" s="69" t="s">
        <v>44</v>
      </c>
      <c r="E29" s="49">
        <v>186</v>
      </c>
      <c r="F29" s="49">
        <v>162</v>
      </c>
      <c r="G29" s="49">
        <v>203</v>
      </c>
      <c r="H29" s="49">
        <v>171</v>
      </c>
      <c r="I29" s="65">
        <v>722</v>
      </c>
      <c r="J29" s="66" t="s">
        <v>169</v>
      </c>
    </row>
    <row r="30" spans="1:11" ht="18.75">
      <c r="A30" s="8">
        <v>27</v>
      </c>
      <c r="B30" s="43" t="s">
        <v>42</v>
      </c>
      <c r="C30" s="69" t="s">
        <v>87</v>
      </c>
      <c r="D30" s="69" t="s">
        <v>44</v>
      </c>
      <c r="E30" s="49">
        <v>171</v>
      </c>
      <c r="F30" s="49">
        <v>174</v>
      </c>
      <c r="G30" s="49">
        <v>181</v>
      </c>
      <c r="H30" s="49">
        <v>195</v>
      </c>
      <c r="I30" s="65">
        <v>722</v>
      </c>
      <c r="J30" s="66" t="s">
        <v>169</v>
      </c>
    </row>
    <row r="31" spans="1:11" ht="18.75">
      <c r="A31" s="8">
        <v>29</v>
      </c>
      <c r="B31" s="43" t="s">
        <v>115</v>
      </c>
      <c r="C31" s="43" t="s">
        <v>103</v>
      </c>
      <c r="D31" s="43" t="s">
        <v>71</v>
      </c>
      <c r="E31" s="49">
        <v>193</v>
      </c>
      <c r="F31" s="49">
        <v>157</v>
      </c>
      <c r="G31" s="49">
        <v>178</v>
      </c>
      <c r="H31" s="49">
        <v>186</v>
      </c>
      <c r="I31" s="65">
        <f>SUM(E31:H31)</f>
        <v>714</v>
      </c>
      <c r="J31" s="66" t="s">
        <v>169</v>
      </c>
    </row>
    <row r="32" spans="1:11" ht="18.75">
      <c r="A32" s="8">
        <v>30</v>
      </c>
      <c r="B32" s="53" t="s">
        <v>50</v>
      </c>
      <c r="C32" s="53" t="s">
        <v>97</v>
      </c>
      <c r="D32" s="53" t="s">
        <v>65</v>
      </c>
      <c r="E32" s="68">
        <v>155</v>
      </c>
      <c r="F32" s="68">
        <v>158</v>
      </c>
      <c r="G32" s="68">
        <v>185</v>
      </c>
      <c r="H32" s="68">
        <v>188</v>
      </c>
      <c r="I32" s="67">
        <f>SUM(E32:H32)</f>
        <v>686</v>
      </c>
      <c r="J32" s="66" t="s">
        <v>169</v>
      </c>
    </row>
    <row r="33" spans="1:11" ht="18.75">
      <c r="A33" s="8">
        <v>31</v>
      </c>
      <c r="B33" s="53" t="s">
        <v>91</v>
      </c>
      <c r="C33" s="70" t="s">
        <v>92</v>
      </c>
      <c r="D33" s="70" t="s">
        <v>44</v>
      </c>
      <c r="E33" s="68">
        <v>178</v>
      </c>
      <c r="F33" s="68">
        <v>159</v>
      </c>
      <c r="G33" s="68">
        <v>182</v>
      </c>
      <c r="H33" s="68">
        <v>162</v>
      </c>
      <c r="I33" s="67">
        <v>681</v>
      </c>
      <c r="J33" s="66" t="s">
        <v>170</v>
      </c>
    </row>
    <row r="34" spans="1:11" ht="18.75">
      <c r="A34" s="8">
        <v>32</v>
      </c>
      <c r="B34" s="43" t="s">
        <v>110</v>
      </c>
      <c r="C34" s="43" t="s">
        <v>79</v>
      </c>
      <c r="D34" s="43" t="s">
        <v>44</v>
      </c>
      <c r="E34" s="49">
        <v>140</v>
      </c>
      <c r="F34" s="49">
        <v>164</v>
      </c>
      <c r="G34" s="49">
        <v>189</v>
      </c>
      <c r="H34" s="49">
        <v>186</v>
      </c>
      <c r="I34" s="65">
        <f>SUM(E34:H34)</f>
        <v>679</v>
      </c>
      <c r="J34" s="66" t="s">
        <v>170</v>
      </c>
    </row>
    <row r="35" spans="1:11" ht="18.75">
      <c r="A35" s="8">
        <v>33</v>
      </c>
      <c r="B35" s="43" t="s">
        <v>113</v>
      </c>
      <c r="C35" s="43" t="s">
        <v>25</v>
      </c>
      <c r="D35" s="43" t="s">
        <v>44</v>
      </c>
      <c r="E35" s="49">
        <v>188</v>
      </c>
      <c r="F35" s="49">
        <v>162</v>
      </c>
      <c r="G35" s="49">
        <v>188</v>
      </c>
      <c r="H35" s="49">
        <v>131</v>
      </c>
      <c r="I35" s="65">
        <f>SUM(E35:H35)</f>
        <v>669</v>
      </c>
      <c r="J35" s="66" t="s">
        <v>170</v>
      </c>
      <c r="K35" s="16"/>
    </row>
    <row r="36" spans="1:11" ht="18.75">
      <c r="A36" s="8">
        <v>34</v>
      </c>
      <c r="B36" s="43" t="s">
        <v>58</v>
      </c>
      <c r="C36" s="69" t="s">
        <v>142</v>
      </c>
      <c r="D36" s="69" t="s">
        <v>44</v>
      </c>
      <c r="E36" s="49">
        <v>181</v>
      </c>
      <c r="F36" s="49">
        <v>157</v>
      </c>
      <c r="G36" s="49">
        <v>145</v>
      </c>
      <c r="H36" s="49">
        <v>184</v>
      </c>
      <c r="I36" s="65">
        <f>SUM(E36:H36)</f>
        <v>667</v>
      </c>
      <c r="J36" s="66" t="s">
        <v>170</v>
      </c>
    </row>
    <row r="37" spans="1:11" ht="18.75">
      <c r="A37" s="8">
        <v>35</v>
      </c>
      <c r="B37" s="43" t="s">
        <v>115</v>
      </c>
      <c r="C37" s="43" t="s">
        <v>116</v>
      </c>
      <c r="D37" s="43" t="s">
        <v>71</v>
      </c>
      <c r="E37" s="49">
        <v>162</v>
      </c>
      <c r="F37" s="49">
        <v>141</v>
      </c>
      <c r="G37" s="49">
        <v>187</v>
      </c>
      <c r="H37" s="49">
        <v>166</v>
      </c>
      <c r="I37" s="65">
        <f>SUM(E37:H37)</f>
        <v>656</v>
      </c>
      <c r="J37" s="66" t="s">
        <v>170</v>
      </c>
    </row>
    <row r="38" spans="1:11" ht="18.75">
      <c r="A38" s="8">
        <v>36</v>
      </c>
      <c r="B38" s="53" t="s">
        <v>76</v>
      </c>
      <c r="C38" s="53" t="s">
        <v>77</v>
      </c>
      <c r="D38" s="53" t="s">
        <v>71</v>
      </c>
      <c r="E38" s="68">
        <v>172</v>
      </c>
      <c r="F38" s="68">
        <v>163</v>
      </c>
      <c r="G38" s="68">
        <v>185</v>
      </c>
      <c r="H38" s="68">
        <v>133</v>
      </c>
      <c r="I38" s="67">
        <f>SUM(E38:H38)</f>
        <v>653</v>
      </c>
      <c r="J38" s="66" t="s">
        <v>170</v>
      </c>
    </row>
    <row r="39" spans="1:11" ht="18.75">
      <c r="A39" s="8">
        <v>37</v>
      </c>
      <c r="B39" s="43" t="s">
        <v>52</v>
      </c>
      <c r="C39" s="69" t="s">
        <v>53</v>
      </c>
      <c r="D39" s="69" t="s">
        <v>44</v>
      </c>
      <c r="E39" s="49">
        <v>177</v>
      </c>
      <c r="F39" s="49">
        <v>153</v>
      </c>
      <c r="G39" s="49">
        <v>183</v>
      </c>
      <c r="H39" s="49">
        <v>133</v>
      </c>
      <c r="I39" s="65">
        <v>646</v>
      </c>
      <c r="J39" s="66" t="s">
        <v>170</v>
      </c>
    </row>
    <row r="40" spans="1:11" ht="18.75">
      <c r="A40" s="8">
        <v>38</v>
      </c>
      <c r="B40" s="43" t="s">
        <v>19</v>
      </c>
      <c r="C40" s="43" t="s">
        <v>48</v>
      </c>
      <c r="D40" s="43" t="s">
        <v>21</v>
      </c>
      <c r="E40" s="49">
        <v>148</v>
      </c>
      <c r="F40" s="49">
        <v>158</v>
      </c>
      <c r="G40" s="49">
        <v>101</v>
      </c>
      <c r="H40" s="49">
        <v>193</v>
      </c>
      <c r="I40" s="65">
        <f>SUM(E40:H40)</f>
        <v>600</v>
      </c>
      <c r="J40" s="66" t="s">
        <v>170</v>
      </c>
    </row>
    <row r="41" spans="1:11" ht="18.75">
      <c r="A41" s="8">
        <v>39</v>
      </c>
      <c r="B41" s="43" t="s">
        <v>93</v>
      </c>
      <c r="C41" s="69" t="s">
        <v>94</v>
      </c>
      <c r="D41" s="69" t="s">
        <v>11</v>
      </c>
      <c r="E41" s="49">
        <v>134</v>
      </c>
      <c r="F41" s="49">
        <v>151</v>
      </c>
      <c r="G41" s="49">
        <v>146</v>
      </c>
      <c r="H41" s="49">
        <v>168</v>
      </c>
      <c r="I41" s="65">
        <f>SUM(E41:H41)</f>
        <v>599</v>
      </c>
      <c r="J41" s="66" t="s">
        <v>170</v>
      </c>
    </row>
    <row r="42" spans="1:11" ht="18.75">
      <c r="A42" s="8">
        <v>40</v>
      </c>
      <c r="B42" s="43" t="s">
        <v>141</v>
      </c>
      <c r="C42" s="69" t="s">
        <v>88</v>
      </c>
      <c r="D42" s="69" t="s">
        <v>44</v>
      </c>
      <c r="E42" s="49">
        <v>144</v>
      </c>
      <c r="F42" s="49">
        <v>120</v>
      </c>
      <c r="G42" s="49">
        <v>103</v>
      </c>
      <c r="H42" s="49">
        <v>196</v>
      </c>
      <c r="I42" s="65">
        <f>SUM(E42:H42)</f>
        <v>563</v>
      </c>
      <c r="J42" s="66" t="s">
        <v>170</v>
      </c>
    </row>
    <row r="43" spans="1:11" ht="18.75">
      <c r="A43" s="8">
        <v>41</v>
      </c>
      <c r="B43" s="43" t="s">
        <v>45</v>
      </c>
      <c r="C43" s="69" t="s">
        <v>46</v>
      </c>
      <c r="D43" s="69" t="s">
        <v>14</v>
      </c>
      <c r="E43" s="49">
        <v>137</v>
      </c>
      <c r="F43" s="49">
        <v>126</v>
      </c>
      <c r="G43" s="49">
        <v>67</v>
      </c>
      <c r="H43" s="49">
        <v>147</v>
      </c>
      <c r="I43" s="65">
        <v>477</v>
      </c>
      <c r="J43" s="66" t="s">
        <v>170</v>
      </c>
    </row>
  </sheetData>
  <sortState ref="B3:J43">
    <sortCondition descending="1" ref="I3:I43"/>
  </sortState>
  <mergeCells count="1">
    <mergeCell ref="B1:I1"/>
  </mergeCells>
  <pageMargins left="0.25" right="0.25" top="0.21" bottom="0.19" header="0.12" footer="0.1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Normal="100" workbookViewId="0">
      <selection activeCell="B1" sqref="B1:I1"/>
    </sheetView>
  </sheetViews>
  <sheetFormatPr baseColWidth="10" defaultRowHeight="15"/>
  <cols>
    <col min="1" max="1" width="3.42578125" customWidth="1"/>
    <col min="2" max="2" width="16.42578125" customWidth="1"/>
    <col min="3" max="3" width="15.28515625" customWidth="1"/>
    <col min="4" max="4" width="19.28515625" customWidth="1"/>
    <col min="5" max="5" width="7.85546875" customWidth="1"/>
    <col min="6" max="6" width="7.7109375" customWidth="1"/>
    <col min="7" max="7" width="7.28515625" customWidth="1"/>
    <col min="8" max="8" width="11.7109375" customWidth="1"/>
    <col min="9" max="9" width="6.28515625" customWidth="1"/>
    <col min="10" max="10" width="5.140625" customWidth="1"/>
  </cols>
  <sheetData>
    <row r="1" spans="1:10" ht="31.5">
      <c r="A1" s="14"/>
      <c r="B1" s="61" t="s">
        <v>0</v>
      </c>
      <c r="C1" s="61"/>
      <c r="D1" s="61"/>
      <c r="E1" s="61"/>
      <c r="F1" s="61"/>
      <c r="G1" s="61"/>
      <c r="H1" s="61"/>
      <c r="I1" s="61"/>
      <c r="J1" s="15"/>
    </row>
    <row r="2" spans="1:10" ht="20.25" customHeight="1">
      <c r="A2" s="16"/>
      <c r="B2" s="17" t="s">
        <v>8</v>
      </c>
      <c r="C2" s="18"/>
      <c r="D2" s="18"/>
      <c r="E2" s="18"/>
      <c r="F2" s="18"/>
      <c r="G2" s="18"/>
      <c r="H2" s="18"/>
      <c r="I2" s="18"/>
      <c r="J2" s="19"/>
    </row>
    <row r="3" spans="1:10" ht="33" customHeight="1">
      <c r="A3" s="16"/>
      <c r="B3" t="s">
        <v>1</v>
      </c>
      <c r="C3" t="s">
        <v>2</v>
      </c>
      <c r="D3" s="20" t="s">
        <v>3</v>
      </c>
      <c r="E3" s="21" t="s">
        <v>84</v>
      </c>
      <c r="F3" s="21" t="s">
        <v>4</v>
      </c>
      <c r="G3" s="21" t="s">
        <v>5</v>
      </c>
      <c r="H3" s="21" t="s">
        <v>6</v>
      </c>
      <c r="I3" s="22" t="s">
        <v>7</v>
      </c>
      <c r="J3" s="19"/>
    </row>
    <row r="4" spans="1:10" ht="18.75">
      <c r="A4" s="23">
        <v>1</v>
      </c>
      <c r="B4" s="2" t="s">
        <v>36</v>
      </c>
      <c r="C4" s="2" t="s">
        <v>37</v>
      </c>
      <c r="D4" s="2" t="s">
        <v>31</v>
      </c>
      <c r="E4" s="8">
        <v>204</v>
      </c>
      <c r="F4" s="8">
        <v>208</v>
      </c>
      <c r="G4" s="8">
        <v>206</v>
      </c>
      <c r="H4" s="8">
        <v>193</v>
      </c>
      <c r="I4" s="9">
        <f>SUM(E4:H4)</f>
        <v>811</v>
      </c>
      <c r="J4" s="24" t="s">
        <v>168</v>
      </c>
    </row>
    <row r="5" spans="1:10" ht="18.75">
      <c r="A5" s="23">
        <v>2</v>
      </c>
      <c r="B5" s="2" t="s">
        <v>15</v>
      </c>
      <c r="C5" s="2" t="s">
        <v>13</v>
      </c>
      <c r="D5" s="2" t="s">
        <v>14</v>
      </c>
      <c r="E5" s="8">
        <v>212</v>
      </c>
      <c r="F5" s="8">
        <v>209</v>
      </c>
      <c r="G5" s="8">
        <v>181</v>
      </c>
      <c r="H5" s="8">
        <v>199</v>
      </c>
      <c r="I5" s="9">
        <v>801</v>
      </c>
      <c r="J5" s="24" t="s">
        <v>168</v>
      </c>
    </row>
    <row r="6" spans="1:10" ht="18.75">
      <c r="A6" s="25">
        <v>2</v>
      </c>
      <c r="B6" s="12" t="s">
        <v>30</v>
      </c>
      <c r="C6" s="12" t="s">
        <v>20</v>
      </c>
      <c r="D6" s="12" t="s">
        <v>31</v>
      </c>
      <c r="E6" s="11">
        <v>205</v>
      </c>
      <c r="F6" s="11">
        <v>205</v>
      </c>
      <c r="G6" s="11">
        <v>196</v>
      </c>
      <c r="H6" s="11">
        <v>195</v>
      </c>
      <c r="I6" s="13">
        <f t="shared" ref="I6:I15" si="0">SUM(E6:H6)</f>
        <v>801</v>
      </c>
      <c r="J6" s="26" t="s">
        <v>168</v>
      </c>
    </row>
    <row r="7" spans="1:10" ht="18.75">
      <c r="A7" s="23">
        <v>4</v>
      </c>
      <c r="B7" s="2" t="s">
        <v>19</v>
      </c>
      <c r="C7" s="2" t="s">
        <v>20</v>
      </c>
      <c r="D7" s="2" t="s">
        <v>21</v>
      </c>
      <c r="E7" s="8">
        <v>191</v>
      </c>
      <c r="F7" s="8">
        <v>197</v>
      </c>
      <c r="G7" s="8">
        <v>197</v>
      </c>
      <c r="H7" s="8">
        <v>198</v>
      </c>
      <c r="I7" s="9">
        <f t="shared" si="0"/>
        <v>783</v>
      </c>
      <c r="J7" s="24" t="s">
        <v>169</v>
      </c>
    </row>
    <row r="8" spans="1:10" ht="18.75">
      <c r="A8" s="23">
        <v>5</v>
      </c>
      <c r="B8" s="2" t="s">
        <v>38</v>
      </c>
      <c r="C8" s="2" t="s">
        <v>39</v>
      </c>
      <c r="D8" s="2" t="s">
        <v>40</v>
      </c>
      <c r="E8" s="8">
        <v>194</v>
      </c>
      <c r="F8" s="8">
        <v>188</v>
      </c>
      <c r="G8" s="8">
        <v>193</v>
      </c>
      <c r="H8" s="8">
        <v>197</v>
      </c>
      <c r="I8" s="9">
        <f t="shared" si="0"/>
        <v>772</v>
      </c>
      <c r="J8" s="24" t="s">
        <v>169</v>
      </c>
    </row>
    <row r="9" spans="1:10" ht="18.75">
      <c r="A9" s="23">
        <v>6</v>
      </c>
      <c r="B9" s="2" t="s">
        <v>32</v>
      </c>
      <c r="C9" s="2" t="s">
        <v>33</v>
      </c>
      <c r="D9" s="2" t="s">
        <v>14</v>
      </c>
      <c r="E9" s="8">
        <v>171</v>
      </c>
      <c r="F9" s="8">
        <v>190</v>
      </c>
      <c r="G9" s="8">
        <v>199</v>
      </c>
      <c r="H9" s="8">
        <v>198</v>
      </c>
      <c r="I9" s="9">
        <f t="shared" si="0"/>
        <v>758</v>
      </c>
      <c r="J9" s="24" t="s">
        <v>169</v>
      </c>
    </row>
    <row r="10" spans="1:10" ht="18.75">
      <c r="A10" s="23">
        <v>7</v>
      </c>
      <c r="B10" s="2" t="s">
        <v>16</v>
      </c>
      <c r="C10" s="2" t="s">
        <v>17</v>
      </c>
      <c r="D10" s="2" t="s">
        <v>18</v>
      </c>
      <c r="E10" s="8">
        <v>156</v>
      </c>
      <c r="F10" s="8">
        <v>172</v>
      </c>
      <c r="G10" s="8">
        <v>211</v>
      </c>
      <c r="H10" s="8">
        <v>199</v>
      </c>
      <c r="I10" s="9">
        <f t="shared" si="0"/>
        <v>738</v>
      </c>
      <c r="J10" s="24" t="s">
        <v>169</v>
      </c>
    </row>
    <row r="11" spans="1:10" ht="18.75">
      <c r="A11" s="16"/>
      <c r="B11" s="2" t="s">
        <v>22</v>
      </c>
      <c r="C11" s="2" t="s">
        <v>23</v>
      </c>
      <c r="D11" s="2" t="s">
        <v>21</v>
      </c>
      <c r="E11" s="8">
        <v>0</v>
      </c>
      <c r="F11" s="8">
        <v>0</v>
      </c>
      <c r="G11" s="8">
        <v>0</v>
      </c>
      <c r="H11" s="8">
        <v>0</v>
      </c>
      <c r="I11" s="9">
        <f t="shared" si="0"/>
        <v>0</v>
      </c>
      <c r="J11" s="24" t="s">
        <v>168</v>
      </c>
    </row>
    <row r="12" spans="1:10" ht="18.75">
      <c r="A12" s="16"/>
      <c r="B12" s="2" t="s">
        <v>24</v>
      </c>
      <c r="C12" s="2" t="s">
        <v>25</v>
      </c>
      <c r="D12" s="2" t="s">
        <v>26</v>
      </c>
      <c r="E12" s="8">
        <v>0</v>
      </c>
      <c r="F12" s="8">
        <v>0</v>
      </c>
      <c r="G12" s="8">
        <v>0</v>
      </c>
      <c r="H12" s="8">
        <v>0</v>
      </c>
      <c r="I12" s="9">
        <f t="shared" si="0"/>
        <v>0</v>
      </c>
      <c r="J12" s="24" t="s">
        <v>168</v>
      </c>
    </row>
    <row r="13" spans="1:10" ht="18.75">
      <c r="A13" s="16"/>
      <c r="B13" s="2" t="s">
        <v>27</v>
      </c>
      <c r="C13" s="2" t="s">
        <v>10</v>
      </c>
      <c r="D13" s="2" t="s">
        <v>26</v>
      </c>
      <c r="E13" s="8">
        <v>0</v>
      </c>
      <c r="F13" s="8">
        <v>0</v>
      </c>
      <c r="G13" s="8">
        <v>0</v>
      </c>
      <c r="H13" s="8">
        <v>0</v>
      </c>
      <c r="I13" s="9">
        <f t="shared" si="0"/>
        <v>0</v>
      </c>
      <c r="J13" s="24" t="s">
        <v>168</v>
      </c>
    </row>
    <row r="14" spans="1:10" ht="18.75">
      <c r="A14" s="16"/>
      <c r="B14" s="2" t="s">
        <v>28</v>
      </c>
      <c r="C14" s="2" t="s">
        <v>29</v>
      </c>
      <c r="D14" s="2" t="s">
        <v>26</v>
      </c>
      <c r="E14" s="8">
        <v>0</v>
      </c>
      <c r="F14" s="8">
        <v>0</v>
      </c>
      <c r="G14" s="8">
        <v>0</v>
      </c>
      <c r="H14" s="8">
        <v>0</v>
      </c>
      <c r="I14" s="9">
        <f t="shared" si="0"/>
        <v>0</v>
      </c>
      <c r="J14" s="24" t="s">
        <v>168</v>
      </c>
    </row>
    <row r="15" spans="1:10" ht="18.75">
      <c r="A15" s="16"/>
      <c r="B15" s="2" t="s">
        <v>34</v>
      </c>
      <c r="C15" s="2" t="s">
        <v>35</v>
      </c>
      <c r="D15" s="2" t="s">
        <v>26</v>
      </c>
      <c r="E15" s="8">
        <v>0</v>
      </c>
      <c r="F15" s="8">
        <v>0</v>
      </c>
      <c r="G15" s="8">
        <v>0</v>
      </c>
      <c r="H15" s="8">
        <v>0</v>
      </c>
      <c r="I15" s="9">
        <f t="shared" si="0"/>
        <v>0</v>
      </c>
      <c r="J15" s="24" t="s">
        <v>168</v>
      </c>
    </row>
    <row r="16" spans="1:10">
      <c r="A16" s="16"/>
      <c r="E16" s="1"/>
      <c r="F16" s="1"/>
      <c r="G16" s="1"/>
      <c r="H16" s="1"/>
      <c r="I16" s="1"/>
      <c r="J16" s="19"/>
    </row>
    <row r="17" spans="1:10" ht="21">
      <c r="A17" s="16"/>
      <c r="B17" s="27" t="s">
        <v>41</v>
      </c>
      <c r="D17" t="s">
        <v>13</v>
      </c>
      <c r="E17" s="1"/>
      <c r="F17" s="1"/>
      <c r="G17" s="1"/>
      <c r="H17" s="1"/>
      <c r="I17" s="1"/>
      <c r="J17" s="19"/>
    </row>
    <row r="18" spans="1:10" ht="47.25" customHeight="1">
      <c r="A18" s="16"/>
      <c r="B18" t="s">
        <v>1</v>
      </c>
      <c r="C18" t="s">
        <v>2</v>
      </c>
      <c r="D18" t="s">
        <v>3</v>
      </c>
      <c r="E18" s="28" t="s">
        <v>84</v>
      </c>
      <c r="F18" s="28" t="s">
        <v>4</v>
      </c>
      <c r="G18" s="28" t="s">
        <v>5</v>
      </c>
      <c r="H18" s="28" t="s">
        <v>6</v>
      </c>
      <c r="I18" s="28" t="s">
        <v>7</v>
      </c>
      <c r="J18" s="19"/>
    </row>
    <row r="19" spans="1:10" ht="18.75" customHeight="1">
      <c r="A19" s="23">
        <v>1</v>
      </c>
      <c r="B19" s="2" t="s">
        <v>19</v>
      </c>
      <c r="C19" s="2" t="s">
        <v>47</v>
      </c>
      <c r="D19" s="2" t="s">
        <v>21</v>
      </c>
      <c r="E19" s="8">
        <v>203</v>
      </c>
      <c r="F19" s="8">
        <v>206</v>
      </c>
      <c r="G19" s="8">
        <v>209</v>
      </c>
      <c r="H19" s="8">
        <v>187</v>
      </c>
      <c r="I19" s="9">
        <f>SUM(E19:H19)</f>
        <v>805</v>
      </c>
      <c r="J19" s="19"/>
    </row>
    <row r="20" spans="1:10" ht="18.75" customHeight="1">
      <c r="A20" s="23">
        <v>2</v>
      </c>
      <c r="B20" s="2" t="s">
        <v>15</v>
      </c>
      <c r="C20" s="2" t="s">
        <v>13</v>
      </c>
      <c r="D20" s="2" t="s">
        <v>14</v>
      </c>
      <c r="E20" s="8">
        <v>212</v>
      </c>
      <c r="F20" s="8">
        <v>209</v>
      </c>
      <c r="G20" s="8">
        <v>181</v>
      </c>
      <c r="H20" s="8">
        <v>199</v>
      </c>
      <c r="I20" s="9">
        <f>SUM(E20:H20)</f>
        <v>801</v>
      </c>
      <c r="J20" s="19"/>
    </row>
    <row r="21" spans="1:10" ht="18.75" customHeight="1">
      <c r="A21" s="23">
        <v>3</v>
      </c>
      <c r="B21" s="2" t="s">
        <v>42</v>
      </c>
      <c r="C21" s="2" t="s">
        <v>43</v>
      </c>
      <c r="D21" s="2" t="s">
        <v>44</v>
      </c>
      <c r="E21" s="8">
        <v>199</v>
      </c>
      <c r="F21" s="8">
        <v>188</v>
      </c>
      <c r="G21" s="8">
        <v>196</v>
      </c>
      <c r="H21" s="8">
        <v>189</v>
      </c>
      <c r="I21" s="9">
        <v>772</v>
      </c>
      <c r="J21" s="19"/>
    </row>
    <row r="22" spans="1:10" ht="18.75" customHeight="1">
      <c r="A22" s="23">
        <v>4</v>
      </c>
      <c r="B22" s="2" t="s">
        <v>50</v>
      </c>
      <c r="C22" s="2" t="s">
        <v>51</v>
      </c>
      <c r="D22" s="2" t="s">
        <v>14</v>
      </c>
      <c r="E22" s="8">
        <v>189</v>
      </c>
      <c r="F22" s="8">
        <v>203</v>
      </c>
      <c r="G22" s="8">
        <v>152</v>
      </c>
      <c r="H22" s="8">
        <v>184</v>
      </c>
      <c r="I22" s="9">
        <f t="shared" ref="I22:I27" si="1">SUM(E22:H22)</f>
        <v>728</v>
      </c>
      <c r="J22" s="19"/>
    </row>
    <row r="23" spans="1:10" ht="18.75" customHeight="1">
      <c r="A23" s="23">
        <v>5</v>
      </c>
      <c r="B23" s="2" t="s">
        <v>52</v>
      </c>
      <c r="C23" s="2" t="s">
        <v>53</v>
      </c>
      <c r="D23" s="2" t="s">
        <v>44</v>
      </c>
      <c r="E23" s="8">
        <v>177</v>
      </c>
      <c r="F23" s="8">
        <v>153</v>
      </c>
      <c r="G23" s="8">
        <v>183</v>
      </c>
      <c r="H23" s="8">
        <v>133</v>
      </c>
      <c r="I23" s="9">
        <f t="shared" si="1"/>
        <v>646</v>
      </c>
      <c r="J23" s="19"/>
    </row>
    <row r="24" spans="1:10" ht="18.75" customHeight="1">
      <c r="A24" s="23">
        <v>6</v>
      </c>
      <c r="B24" s="2" t="s">
        <v>19</v>
      </c>
      <c r="C24" s="2" t="s">
        <v>48</v>
      </c>
      <c r="D24" s="2" t="s">
        <v>21</v>
      </c>
      <c r="E24" s="8">
        <v>148</v>
      </c>
      <c r="F24" s="8">
        <v>158</v>
      </c>
      <c r="G24" s="8">
        <v>101</v>
      </c>
      <c r="H24" s="8">
        <v>193</v>
      </c>
      <c r="I24" s="9">
        <f t="shared" si="1"/>
        <v>600</v>
      </c>
      <c r="J24" s="19"/>
    </row>
    <row r="25" spans="1:10" ht="18.75" customHeight="1">
      <c r="A25" s="23">
        <v>7</v>
      </c>
      <c r="B25" s="2" t="s">
        <v>45</v>
      </c>
      <c r="C25" s="2" t="s">
        <v>46</v>
      </c>
      <c r="D25" s="2" t="s">
        <v>14</v>
      </c>
      <c r="E25" s="8">
        <v>137</v>
      </c>
      <c r="F25" s="8">
        <v>126</v>
      </c>
      <c r="G25" s="8">
        <v>67</v>
      </c>
      <c r="H25" s="8">
        <v>147</v>
      </c>
      <c r="I25" s="9">
        <f t="shared" si="1"/>
        <v>477</v>
      </c>
      <c r="J25" s="19"/>
    </row>
    <row r="26" spans="1:10" ht="18.75" customHeight="1">
      <c r="A26" s="16"/>
      <c r="B26" s="3" t="s">
        <v>9</v>
      </c>
      <c r="C26" s="2" t="s">
        <v>49</v>
      </c>
      <c r="D26" s="2" t="s">
        <v>40</v>
      </c>
      <c r="E26" s="8">
        <v>0</v>
      </c>
      <c r="F26" s="8">
        <v>0</v>
      </c>
      <c r="G26" s="8">
        <v>0</v>
      </c>
      <c r="H26" s="8">
        <v>0</v>
      </c>
      <c r="I26" s="9">
        <f t="shared" si="1"/>
        <v>0</v>
      </c>
      <c r="J26" s="19"/>
    </row>
    <row r="27" spans="1:10" ht="18.75" customHeight="1">
      <c r="A27" s="16"/>
      <c r="B27" s="2" t="s">
        <v>54</v>
      </c>
      <c r="C27" s="2" t="s">
        <v>55</v>
      </c>
      <c r="D27" s="2" t="s">
        <v>40</v>
      </c>
      <c r="E27" s="8">
        <v>0</v>
      </c>
      <c r="F27" s="8">
        <v>0</v>
      </c>
      <c r="G27" s="8">
        <v>0</v>
      </c>
      <c r="H27" s="8">
        <v>0</v>
      </c>
      <c r="I27" s="9">
        <f t="shared" si="1"/>
        <v>0</v>
      </c>
      <c r="J27" s="19"/>
    </row>
    <row r="28" spans="1:10" ht="18.75">
      <c r="A28" s="16"/>
      <c r="B28" s="2"/>
      <c r="C28" s="2"/>
      <c r="D28" s="2"/>
      <c r="E28" s="8"/>
      <c r="F28" s="8"/>
      <c r="G28" s="8"/>
      <c r="H28" s="8"/>
      <c r="I28" s="8"/>
      <c r="J28" s="19"/>
    </row>
    <row r="29" spans="1:10" ht="18.75" customHeight="1">
      <c r="A29" s="16"/>
      <c r="B29" s="46" t="s">
        <v>177</v>
      </c>
      <c r="C29" s="20"/>
      <c r="D29" s="52">
        <v>786</v>
      </c>
      <c r="E29" s="1"/>
      <c r="F29" s="1"/>
      <c r="G29" s="1"/>
      <c r="H29" s="1"/>
      <c r="I29" s="1"/>
      <c r="J29" s="19"/>
    </row>
    <row r="30" spans="1:10" ht="18.75" customHeight="1">
      <c r="A30" s="16"/>
      <c r="B30" s="46" t="s">
        <v>181</v>
      </c>
      <c r="C30" s="46"/>
      <c r="D30" s="46" t="s">
        <v>178</v>
      </c>
      <c r="E30" s="46" t="s">
        <v>179</v>
      </c>
      <c r="F30" s="1"/>
      <c r="G30" s="1"/>
      <c r="H30" s="1"/>
      <c r="I30" s="1"/>
      <c r="J30" s="19"/>
    </row>
    <row r="31" spans="1:10" ht="18.75" customHeight="1">
      <c r="A31" s="16"/>
      <c r="E31" s="1"/>
      <c r="F31" s="1"/>
      <c r="G31" s="1"/>
      <c r="H31" s="1"/>
      <c r="I31" s="1"/>
      <c r="J31" s="19"/>
    </row>
    <row r="32" spans="1:10" ht="18.75" customHeight="1">
      <c r="A32" s="16"/>
      <c r="B32" s="46" t="s">
        <v>180</v>
      </c>
      <c r="E32" s="1"/>
      <c r="F32" s="1"/>
      <c r="G32" s="1"/>
      <c r="H32" s="1"/>
      <c r="I32" s="1"/>
      <c r="J32" s="19"/>
    </row>
    <row r="33" spans="1:10" ht="18.75" customHeight="1">
      <c r="A33" s="16"/>
      <c r="B33" s="46" t="s">
        <v>12</v>
      </c>
      <c r="D33" s="46" t="s">
        <v>182</v>
      </c>
      <c r="E33" s="52" t="s">
        <v>183</v>
      </c>
      <c r="F33" s="1"/>
      <c r="G33" s="1"/>
      <c r="H33" s="1"/>
      <c r="I33" s="1"/>
      <c r="J33" s="19"/>
    </row>
    <row r="34" spans="1:10" ht="18.75" customHeight="1">
      <c r="A34" s="16"/>
      <c r="E34" s="1"/>
      <c r="F34" s="1"/>
      <c r="G34" s="1"/>
      <c r="H34" s="1"/>
      <c r="I34" s="1"/>
      <c r="J34" s="19"/>
    </row>
    <row r="35" spans="1:10" ht="18.75" customHeight="1">
      <c r="A35" s="16"/>
      <c r="B35" s="46" t="s">
        <v>85</v>
      </c>
      <c r="D35" s="46" t="s">
        <v>184</v>
      </c>
      <c r="E35" s="1"/>
      <c r="F35" s="1"/>
      <c r="G35" s="1"/>
      <c r="H35" s="1"/>
      <c r="I35" s="1"/>
      <c r="J35" s="19"/>
    </row>
    <row r="36" spans="1:10" ht="18.75" customHeight="1">
      <c r="A36" s="16"/>
      <c r="E36" s="1"/>
      <c r="F36" s="1"/>
      <c r="G36" s="1"/>
      <c r="H36" s="1"/>
      <c r="I36" s="1"/>
      <c r="J36" s="19"/>
    </row>
    <row r="37" spans="1:10" ht="18.75" customHeight="1">
      <c r="A37" s="29"/>
      <c r="B37" s="30"/>
      <c r="C37" s="30"/>
      <c r="D37" s="30"/>
      <c r="E37" s="31"/>
      <c r="F37" s="31"/>
      <c r="G37" s="31"/>
      <c r="H37" s="31"/>
      <c r="I37" s="31"/>
      <c r="J37" s="32"/>
    </row>
    <row r="38" spans="1:10">
      <c r="E38" s="1"/>
      <c r="F38" s="1"/>
      <c r="G38" s="1"/>
      <c r="H38" s="1"/>
      <c r="I38" s="1"/>
    </row>
    <row r="39" spans="1:10">
      <c r="E39" s="1"/>
      <c r="F39" s="1"/>
      <c r="G39" s="1"/>
      <c r="H39" s="1"/>
      <c r="I39" s="1"/>
    </row>
    <row r="40" spans="1:10">
      <c r="E40" s="1"/>
      <c r="F40" s="1"/>
      <c r="G40" s="1"/>
      <c r="H40" s="1"/>
      <c r="I40" s="1"/>
    </row>
    <row r="41" spans="1:10">
      <c r="E41" s="1"/>
      <c r="F41" s="1"/>
      <c r="G41" s="1"/>
      <c r="H41" s="1"/>
      <c r="I41" s="1"/>
    </row>
    <row r="42" spans="1:10">
      <c r="E42" s="1"/>
      <c r="F42" s="1"/>
      <c r="G42" s="1"/>
      <c r="H42" s="1"/>
      <c r="I42" s="1"/>
    </row>
    <row r="43" spans="1:10">
      <c r="E43" s="1"/>
      <c r="F43" s="1"/>
      <c r="G43" s="1"/>
      <c r="H43" s="1"/>
      <c r="I43" s="1"/>
    </row>
    <row r="44" spans="1:10">
      <c r="E44" s="1"/>
      <c r="F44" s="1"/>
      <c r="G44" s="1"/>
      <c r="H44" s="1"/>
      <c r="I44" s="1"/>
    </row>
  </sheetData>
  <sortState ref="B4:I15">
    <sortCondition descending="1" ref="I4:I15"/>
  </sortState>
  <mergeCells count="1">
    <mergeCell ref="B1:I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sqref="A1:I1"/>
    </sheetView>
  </sheetViews>
  <sheetFormatPr baseColWidth="10" defaultRowHeight="15"/>
  <cols>
    <col min="1" max="1" width="4.28515625" customWidth="1"/>
    <col min="2" max="2" width="16.7109375" customWidth="1"/>
    <col min="3" max="3" width="10.28515625" customWidth="1"/>
    <col min="4" max="4" width="18.7109375" customWidth="1"/>
    <col min="5" max="5" width="8.85546875" customWidth="1"/>
    <col min="6" max="6" width="9.5703125" customWidth="1"/>
    <col min="7" max="7" width="8.140625" customWidth="1"/>
    <col min="8" max="8" width="12.7109375" customWidth="1"/>
    <col min="9" max="9" width="8.28515625" customWidth="1"/>
    <col min="10" max="10" width="4.42578125" customWidth="1"/>
  </cols>
  <sheetData>
    <row r="1" spans="1:10" ht="28.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15"/>
    </row>
    <row r="2" spans="1:10" ht="25.5" customHeight="1">
      <c r="A2" s="37"/>
      <c r="B2" s="4" t="s">
        <v>12</v>
      </c>
      <c r="C2" s="49"/>
      <c r="D2" s="49"/>
      <c r="E2" s="49"/>
      <c r="F2" s="49"/>
      <c r="G2" s="49"/>
      <c r="H2" s="49"/>
      <c r="I2" s="49"/>
      <c r="J2" s="19"/>
    </row>
    <row r="3" spans="1:10" ht="45" customHeight="1">
      <c r="A3" s="37"/>
      <c r="B3" s="3" t="s">
        <v>1</v>
      </c>
      <c r="C3" s="3" t="s">
        <v>2</v>
      </c>
      <c r="D3" s="3" t="s">
        <v>3</v>
      </c>
      <c r="E3" s="38" t="s">
        <v>84</v>
      </c>
      <c r="F3" s="38" t="s">
        <v>4</v>
      </c>
      <c r="G3" s="38" t="s">
        <v>5</v>
      </c>
      <c r="H3" s="38" t="s">
        <v>6</v>
      </c>
      <c r="I3" s="38" t="s">
        <v>7</v>
      </c>
      <c r="J3" s="19"/>
    </row>
    <row r="4" spans="1:10" ht="19.5" customHeight="1">
      <c r="A4" s="39">
        <v>1</v>
      </c>
      <c r="B4" s="3" t="s">
        <v>9</v>
      </c>
      <c r="C4" s="3" t="s">
        <v>66</v>
      </c>
      <c r="D4" s="3" t="s">
        <v>40</v>
      </c>
      <c r="E4" s="40">
        <v>211</v>
      </c>
      <c r="F4" s="40">
        <v>209</v>
      </c>
      <c r="G4" s="40">
        <v>201</v>
      </c>
      <c r="H4" s="40">
        <v>199</v>
      </c>
      <c r="I4" s="41">
        <f t="shared" ref="I4:I20" si="0">SUM(E4:H4)</f>
        <v>820</v>
      </c>
      <c r="J4" s="24" t="s">
        <v>168</v>
      </c>
    </row>
    <row r="5" spans="1:10" ht="19.5" customHeight="1">
      <c r="A5" s="23">
        <v>2</v>
      </c>
      <c r="B5" s="3" t="s">
        <v>74</v>
      </c>
      <c r="C5" s="3" t="s">
        <v>29</v>
      </c>
      <c r="D5" s="3" t="s">
        <v>11</v>
      </c>
      <c r="E5" s="40">
        <v>208</v>
      </c>
      <c r="F5" s="40">
        <v>205</v>
      </c>
      <c r="G5" s="40">
        <v>194</v>
      </c>
      <c r="H5" s="40">
        <v>206</v>
      </c>
      <c r="I5" s="41">
        <f t="shared" si="0"/>
        <v>813</v>
      </c>
      <c r="J5" s="24" t="s">
        <v>168</v>
      </c>
    </row>
    <row r="6" spans="1:10" ht="19.5" customHeight="1">
      <c r="A6" s="23">
        <v>3</v>
      </c>
      <c r="B6" s="3" t="s">
        <v>19</v>
      </c>
      <c r="C6" s="3" t="s">
        <v>47</v>
      </c>
      <c r="D6" s="3" t="s">
        <v>21</v>
      </c>
      <c r="E6" s="40">
        <v>203</v>
      </c>
      <c r="F6" s="40">
        <v>206</v>
      </c>
      <c r="G6" s="40">
        <v>209</v>
      </c>
      <c r="H6" s="40">
        <v>187</v>
      </c>
      <c r="I6" s="41">
        <f t="shared" si="0"/>
        <v>805</v>
      </c>
      <c r="J6" s="24" t="s">
        <v>168</v>
      </c>
    </row>
    <row r="7" spans="1:10" ht="19.5" customHeight="1">
      <c r="A7" s="23">
        <v>4</v>
      </c>
      <c r="B7" s="3" t="s">
        <v>56</v>
      </c>
      <c r="C7" s="3" t="s">
        <v>57</v>
      </c>
      <c r="D7" s="3" t="s">
        <v>14</v>
      </c>
      <c r="E7" s="40">
        <v>215</v>
      </c>
      <c r="F7" s="40">
        <v>198</v>
      </c>
      <c r="G7" s="40">
        <v>193</v>
      </c>
      <c r="H7" s="40">
        <v>198</v>
      </c>
      <c r="I7" s="41">
        <f t="shared" si="0"/>
        <v>804</v>
      </c>
      <c r="J7" s="24" t="s">
        <v>168</v>
      </c>
    </row>
    <row r="8" spans="1:10" ht="19.5" customHeight="1">
      <c r="A8" s="23">
        <v>5</v>
      </c>
      <c r="B8" s="3" t="s">
        <v>67</v>
      </c>
      <c r="C8" s="3" t="s">
        <v>68</v>
      </c>
      <c r="D8" s="3" t="s">
        <v>40</v>
      </c>
      <c r="E8" s="40">
        <v>204</v>
      </c>
      <c r="F8" s="40">
        <v>207</v>
      </c>
      <c r="G8" s="40">
        <v>200</v>
      </c>
      <c r="H8" s="40">
        <v>183</v>
      </c>
      <c r="I8" s="41">
        <f t="shared" si="0"/>
        <v>794</v>
      </c>
      <c r="J8" s="24" t="s">
        <v>168</v>
      </c>
    </row>
    <row r="9" spans="1:10" ht="19.5" customHeight="1">
      <c r="A9" s="23">
        <v>6</v>
      </c>
      <c r="B9" s="3" t="s">
        <v>118</v>
      </c>
      <c r="C9" s="3" t="s">
        <v>119</v>
      </c>
      <c r="D9" s="3" t="s">
        <v>31</v>
      </c>
      <c r="E9" s="40">
        <v>201</v>
      </c>
      <c r="F9" s="40">
        <v>204</v>
      </c>
      <c r="G9" s="40">
        <v>184</v>
      </c>
      <c r="H9" s="40">
        <v>199</v>
      </c>
      <c r="I9" s="41">
        <f t="shared" si="0"/>
        <v>788</v>
      </c>
      <c r="J9" s="24" t="s">
        <v>168</v>
      </c>
    </row>
    <row r="10" spans="1:10" ht="19.5" customHeight="1">
      <c r="A10" s="25">
        <v>7</v>
      </c>
      <c r="B10" s="33" t="s">
        <v>63</v>
      </c>
      <c r="C10" s="33" t="s">
        <v>64</v>
      </c>
      <c r="D10" s="34" t="s">
        <v>65</v>
      </c>
      <c r="E10" s="35">
        <v>192</v>
      </c>
      <c r="F10" s="35">
        <v>200</v>
      </c>
      <c r="G10" s="35">
        <v>195</v>
      </c>
      <c r="H10" s="35">
        <v>199</v>
      </c>
      <c r="I10" s="36">
        <f t="shared" si="0"/>
        <v>786</v>
      </c>
      <c r="J10" s="26" t="s">
        <v>168</v>
      </c>
    </row>
    <row r="11" spans="1:10" ht="19.5" customHeight="1">
      <c r="A11" s="23">
        <v>8</v>
      </c>
      <c r="B11" s="3" t="s">
        <v>15</v>
      </c>
      <c r="C11" s="3" t="s">
        <v>166</v>
      </c>
      <c r="D11" s="3" t="s">
        <v>14</v>
      </c>
      <c r="E11" s="40">
        <v>188</v>
      </c>
      <c r="F11" s="40">
        <v>197</v>
      </c>
      <c r="G11" s="40">
        <v>203</v>
      </c>
      <c r="H11" s="40">
        <v>192</v>
      </c>
      <c r="I11" s="41">
        <f t="shared" si="0"/>
        <v>780</v>
      </c>
      <c r="J11" s="24" t="s">
        <v>169</v>
      </c>
    </row>
    <row r="12" spans="1:10" ht="19.5" customHeight="1">
      <c r="A12" s="23">
        <v>9</v>
      </c>
      <c r="B12" s="3" t="s">
        <v>58</v>
      </c>
      <c r="C12" s="3" t="s">
        <v>59</v>
      </c>
      <c r="D12" s="3" t="s">
        <v>18</v>
      </c>
      <c r="E12" s="40">
        <v>200</v>
      </c>
      <c r="F12" s="40">
        <v>177</v>
      </c>
      <c r="G12" s="40">
        <v>197</v>
      </c>
      <c r="H12" s="40">
        <v>189</v>
      </c>
      <c r="I12" s="41">
        <f t="shared" si="0"/>
        <v>763</v>
      </c>
      <c r="J12" s="24" t="s">
        <v>169</v>
      </c>
    </row>
    <row r="13" spans="1:10" ht="19.5" customHeight="1">
      <c r="A13" s="23">
        <v>10</v>
      </c>
      <c r="B13" s="3" t="s">
        <v>69</v>
      </c>
      <c r="C13" s="3" t="s">
        <v>70</v>
      </c>
      <c r="D13" s="3" t="s">
        <v>71</v>
      </c>
      <c r="E13" s="40">
        <v>182</v>
      </c>
      <c r="F13" s="40">
        <v>195</v>
      </c>
      <c r="G13" s="40">
        <v>198</v>
      </c>
      <c r="H13" s="40">
        <v>187</v>
      </c>
      <c r="I13" s="41">
        <f t="shared" si="0"/>
        <v>762</v>
      </c>
      <c r="J13" s="24" t="s">
        <v>169</v>
      </c>
    </row>
    <row r="14" spans="1:10" ht="19.5" customHeight="1">
      <c r="A14" s="23">
        <v>11</v>
      </c>
      <c r="B14" s="3" t="s">
        <v>61</v>
      </c>
      <c r="C14" s="3" t="s">
        <v>62</v>
      </c>
      <c r="D14" s="3" t="s">
        <v>14</v>
      </c>
      <c r="E14" s="40">
        <v>193</v>
      </c>
      <c r="F14" s="40">
        <v>169</v>
      </c>
      <c r="G14" s="40">
        <v>203</v>
      </c>
      <c r="H14" s="40">
        <v>195</v>
      </c>
      <c r="I14" s="41">
        <f t="shared" si="0"/>
        <v>760</v>
      </c>
      <c r="J14" s="24" t="s">
        <v>169</v>
      </c>
    </row>
    <row r="15" spans="1:10" ht="19.5" customHeight="1">
      <c r="A15" s="23">
        <v>12</v>
      </c>
      <c r="B15" s="3" t="s">
        <v>75</v>
      </c>
      <c r="C15" s="3" t="s">
        <v>167</v>
      </c>
      <c r="D15" s="3" t="s">
        <v>11</v>
      </c>
      <c r="E15" s="40">
        <v>181</v>
      </c>
      <c r="F15" s="40">
        <v>187</v>
      </c>
      <c r="G15" s="40">
        <v>178</v>
      </c>
      <c r="H15" s="40">
        <v>195</v>
      </c>
      <c r="I15" s="41">
        <f t="shared" si="0"/>
        <v>741</v>
      </c>
      <c r="J15" s="24" t="s">
        <v>169</v>
      </c>
    </row>
    <row r="16" spans="1:10" ht="19.5" customHeight="1">
      <c r="A16" s="25">
        <v>13</v>
      </c>
      <c r="B16" s="33" t="s">
        <v>19</v>
      </c>
      <c r="C16" s="33" t="s">
        <v>60</v>
      </c>
      <c r="D16" s="33" t="s">
        <v>21</v>
      </c>
      <c r="E16" s="35">
        <v>201</v>
      </c>
      <c r="F16" s="35">
        <v>170</v>
      </c>
      <c r="G16" s="35">
        <v>179</v>
      </c>
      <c r="H16" s="35">
        <v>175</v>
      </c>
      <c r="I16" s="36">
        <f t="shared" si="0"/>
        <v>725</v>
      </c>
      <c r="J16" s="26" t="s">
        <v>169</v>
      </c>
    </row>
    <row r="17" spans="1:10" ht="19.5" customHeight="1">
      <c r="A17" s="23">
        <v>14</v>
      </c>
      <c r="B17" s="3" t="s">
        <v>76</v>
      </c>
      <c r="C17" s="3" t="s">
        <v>77</v>
      </c>
      <c r="D17" s="3" t="s">
        <v>71</v>
      </c>
      <c r="E17" s="40">
        <v>172</v>
      </c>
      <c r="F17" s="40">
        <v>163</v>
      </c>
      <c r="G17" s="40">
        <v>185</v>
      </c>
      <c r="H17" s="40">
        <v>133</v>
      </c>
      <c r="I17" s="41">
        <f t="shared" si="0"/>
        <v>653</v>
      </c>
      <c r="J17" s="24" t="s">
        <v>170</v>
      </c>
    </row>
    <row r="18" spans="1:10" ht="19.5" customHeight="1">
      <c r="A18" s="23">
        <v>15</v>
      </c>
      <c r="B18" s="3" t="s">
        <v>19</v>
      </c>
      <c r="C18" s="3" t="s">
        <v>48</v>
      </c>
      <c r="D18" s="3" t="s">
        <v>21</v>
      </c>
      <c r="E18" s="40">
        <v>148</v>
      </c>
      <c r="F18" s="40">
        <v>158</v>
      </c>
      <c r="G18" s="40">
        <v>101</v>
      </c>
      <c r="H18" s="40">
        <v>193</v>
      </c>
      <c r="I18" s="41">
        <f t="shared" si="0"/>
        <v>600</v>
      </c>
      <c r="J18" s="24" t="s">
        <v>170</v>
      </c>
    </row>
    <row r="19" spans="1:10" ht="19.5" customHeight="1">
      <c r="A19" s="42"/>
      <c r="B19" s="3" t="s">
        <v>197</v>
      </c>
      <c r="C19" s="3" t="s">
        <v>196</v>
      </c>
      <c r="D19" s="3" t="s">
        <v>11</v>
      </c>
      <c r="E19" s="40">
        <v>0</v>
      </c>
      <c r="F19" s="40">
        <v>0</v>
      </c>
      <c r="G19" s="40">
        <v>0</v>
      </c>
      <c r="H19" s="40">
        <v>0</v>
      </c>
      <c r="I19" s="41">
        <f t="shared" si="0"/>
        <v>0</v>
      </c>
      <c r="J19" s="24" t="s">
        <v>169</v>
      </c>
    </row>
    <row r="20" spans="1:10" ht="19.5" customHeight="1">
      <c r="A20" s="42"/>
      <c r="B20" s="3" t="s">
        <v>72</v>
      </c>
      <c r="C20" s="3" t="s">
        <v>73</v>
      </c>
      <c r="D20" s="3" t="s">
        <v>14</v>
      </c>
      <c r="E20" s="40">
        <v>0</v>
      </c>
      <c r="F20" s="40">
        <v>0</v>
      </c>
      <c r="G20" s="40">
        <v>0</v>
      </c>
      <c r="H20" s="40">
        <v>0</v>
      </c>
      <c r="I20" s="41">
        <f t="shared" si="0"/>
        <v>0</v>
      </c>
      <c r="J20" s="24" t="s">
        <v>169</v>
      </c>
    </row>
    <row r="21" spans="1:10" ht="19.5" customHeight="1">
      <c r="A21" s="16"/>
      <c r="B21" s="3" t="s">
        <v>82</v>
      </c>
      <c r="C21" s="3" t="s">
        <v>83</v>
      </c>
      <c r="D21" s="3" t="s">
        <v>26</v>
      </c>
      <c r="E21" s="40">
        <v>0</v>
      </c>
      <c r="F21" s="40">
        <v>0</v>
      </c>
      <c r="G21" s="40">
        <v>0</v>
      </c>
      <c r="H21" s="40">
        <v>0</v>
      </c>
      <c r="I21" s="41">
        <f t="shared" ref="I21" si="1">SUM(E21:H21)</f>
        <v>0</v>
      </c>
      <c r="J21" s="24" t="s">
        <v>169</v>
      </c>
    </row>
    <row r="22" spans="1:10" ht="19.5" customHeight="1">
      <c r="A22" s="16"/>
      <c r="B22" s="3"/>
      <c r="C22" s="3"/>
      <c r="D22" s="3"/>
      <c r="E22" s="40"/>
      <c r="F22" s="40"/>
      <c r="G22" s="40"/>
      <c r="H22" s="40"/>
      <c r="I22" s="41"/>
      <c r="J22" s="24"/>
    </row>
    <row r="23" spans="1:10" ht="19.5" customHeight="1">
      <c r="A23" s="16"/>
      <c r="B23" s="3"/>
      <c r="C23" s="3"/>
      <c r="D23" s="3"/>
      <c r="E23" s="40"/>
      <c r="F23" s="40"/>
      <c r="G23" s="40"/>
      <c r="H23" s="40"/>
      <c r="I23" s="41"/>
      <c r="J23" s="24"/>
    </row>
    <row r="24" spans="1:10" ht="19.5" customHeight="1">
      <c r="A24" s="16"/>
      <c r="B24" s="43"/>
      <c r="C24" s="43"/>
      <c r="D24" s="43"/>
      <c r="E24" s="49"/>
      <c r="F24" s="49"/>
      <c r="G24" s="49"/>
      <c r="H24" s="49"/>
      <c r="I24" s="41"/>
      <c r="J24" s="19"/>
    </row>
    <row r="25" spans="1:10" ht="20.100000000000001" customHeight="1">
      <c r="A25" s="16"/>
      <c r="B25" s="50" t="s">
        <v>171</v>
      </c>
      <c r="E25" s="1"/>
      <c r="F25" s="1"/>
      <c r="G25" s="1"/>
      <c r="H25" s="1"/>
      <c r="I25" s="1"/>
      <c r="J25" s="19"/>
    </row>
    <row r="26" spans="1:10" ht="20.100000000000001" customHeight="1">
      <c r="A26" s="16"/>
      <c r="E26" s="1"/>
      <c r="F26" s="1"/>
      <c r="G26" s="1"/>
      <c r="H26" s="1"/>
      <c r="I26" s="1"/>
      <c r="J26" s="19"/>
    </row>
    <row r="27" spans="1:10" ht="19.5" customHeight="1">
      <c r="A27" s="16"/>
      <c r="B27" s="2" t="s">
        <v>172</v>
      </c>
      <c r="C27" s="2"/>
      <c r="D27" s="2" t="s">
        <v>127</v>
      </c>
      <c r="E27" s="8"/>
      <c r="F27" s="8"/>
      <c r="G27" s="51" t="s">
        <v>14</v>
      </c>
      <c r="H27" s="8"/>
      <c r="I27" s="9">
        <v>215</v>
      </c>
      <c r="J27" s="47"/>
    </row>
    <row r="28" spans="1:10" ht="19.5" customHeight="1">
      <c r="A28" s="16"/>
      <c r="B28" s="2"/>
      <c r="C28" s="2"/>
      <c r="D28" s="2"/>
      <c r="E28" s="8"/>
      <c r="F28" s="8"/>
      <c r="G28" s="51"/>
      <c r="H28" s="8"/>
      <c r="I28" s="8"/>
      <c r="J28" s="47"/>
    </row>
    <row r="29" spans="1:10" ht="19.5" customHeight="1">
      <c r="A29" s="16"/>
      <c r="B29" s="2" t="s">
        <v>173</v>
      </c>
      <c r="C29" s="2"/>
      <c r="D29" s="2" t="s">
        <v>122</v>
      </c>
      <c r="E29" s="8"/>
      <c r="F29" s="8"/>
      <c r="G29" s="51" t="s">
        <v>174</v>
      </c>
      <c r="H29" s="8"/>
      <c r="I29" s="9">
        <v>209</v>
      </c>
      <c r="J29" s="47"/>
    </row>
    <row r="30" spans="1:10" ht="19.5" customHeight="1">
      <c r="A30" s="16"/>
      <c r="B30" s="2"/>
      <c r="C30" s="2"/>
      <c r="D30" s="2" t="s">
        <v>126</v>
      </c>
      <c r="E30" s="8"/>
      <c r="F30" s="8"/>
      <c r="G30" s="51" t="s">
        <v>40</v>
      </c>
      <c r="H30" s="8"/>
      <c r="I30" s="9">
        <v>209</v>
      </c>
      <c r="J30" s="47"/>
    </row>
    <row r="31" spans="1:10" ht="19.5" customHeight="1">
      <c r="A31" s="16"/>
      <c r="B31" s="2"/>
      <c r="C31" s="2"/>
      <c r="D31" s="2"/>
      <c r="E31" s="8"/>
      <c r="F31" s="8"/>
      <c r="G31" s="8"/>
      <c r="H31" s="8"/>
      <c r="I31" s="8"/>
      <c r="J31" s="47"/>
    </row>
    <row r="32" spans="1:10" ht="19.5" customHeight="1">
      <c r="A32" s="16"/>
      <c r="B32" s="2" t="s">
        <v>175</v>
      </c>
      <c r="C32" s="2"/>
      <c r="D32" s="2" t="s">
        <v>153</v>
      </c>
      <c r="E32" s="8"/>
      <c r="F32" s="8"/>
      <c r="G32" s="51" t="s">
        <v>18</v>
      </c>
      <c r="H32" s="8"/>
      <c r="I32" s="9">
        <v>211</v>
      </c>
      <c r="J32" s="47"/>
    </row>
    <row r="33" spans="1:10" ht="19.5" customHeight="1">
      <c r="A33" s="16"/>
      <c r="B33" s="2"/>
      <c r="C33" s="2"/>
      <c r="D33" s="2"/>
      <c r="E33" s="8"/>
      <c r="F33" s="8"/>
      <c r="G33" s="8"/>
      <c r="H33" s="8"/>
      <c r="I33" s="8"/>
      <c r="J33" s="47"/>
    </row>
    <row r="34" spans="1:10" ht="19.5" customHeight="1">
      <c r="A34" s="16"/>
      <c r="B34" s="2" t="s">
        <v>176</v>
      </c>
      <c r="C34" s="2"/>
      <c r="D34" s="2" t="s">
        <v>150</v>
      </c>
      <c r="E34" s="8"/>
      <c r="F34" s="8"/>
      <c r="G34" s="51" t="s">
        <v>11</v>
      </c>
      <c r="H34" s="8"/>
      <c r="I34" s="9">
        <v>206</v>
      </c>
      <c r="J34" s="47"/>
    </row>
    <row r="35" spans="1:10" ht="19.5" customHeight="1">
      <c r="A35" s="16"/>
      <c r="B35" s="2"/>
      <c r="C35" s="2"/>
      <c r="D35" s="2"/>
      <c r="E35" s="8"/>
      <c r="F35" s="8"/>
      <c r="G35" s="8"/>
      <c r="H35" s="8"/>
      <c r="I35" s="8"/>
      <c r="J35" s="47"/>
    </row>
    <row r="36" spans="1:10" ht="19.5" customHeight="1">
      <c r="A36" s="29"/>
      <c r="B36" s="12"/>
      <c r="C36" s="12"/>
      <c r="D36" s="12"/>
      <c r="E36" s="11"/>
      <c r="F36" s="11"/>
      <c r="G36" s="11"/>
      <c r="H36" s="11"/>
      <c r="I36" s="11"/>
      <c r="J36" s="48"/>
    </row>
    <row r="37" spans="1:10" ht="19.5" customHeight="1">
      <c r="A37" s="16"/>
      <c r="B37" s="2"/>
      <c r="C37" s="2"/>
      <c r="D37" s="2"/>
      <c r="E37" s="8"/>
      <c r="F37" s="8"/>
      <c r="G37" s="8"/>
      <c r="H37" s="8"/>
      <c r="I37" s="8"/>
      <c r="J37" s="47"/>
    </row>
    <row r="38" spans="1:10" ht="19.5" customHeight="1">
      <c r="A38" s="16"/>
      <c r="B38" s="2"/>
      <c r="C38" s="2"/>
      <c r="D38" s="2"/>
      <c r="E38" s="8"/>
      <c r="F38" s="8"/>
      <c r="G38" s="8"/>
      <c r="H38" s="8"/>
      <c r="I38" s="8"/>
      <c r="J38" s="47"/>
    </row>
  </sheetData>
  <autoFilter ref="B3:I24">
    <sortState ref="B4:I24">
      <sortCondition descending="1" ref="I4:I24"/>
    </sortState>
  </autoFilter>
  <sortState ref="B4:I23">
    <sortCondition descending="1" ref="I4:I23"/>
  </sortState>
  <mergeCells count="1">
    <mergeCell ref="A1:I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Normal="100" workbookViewId="0">
      <selection activeCell="B1" sqref="B1:I1"/>
    </sheetView>
  </sheetViews>
  <sheetFormatPr baseColWidth="10" defaultRowHeight="15"/>
  <cols>
    <col min="1" max="1" width="3.85546875" customWidth="1"/>
    <col min="2" max="2" width="16.85546875" customWidth="1"/>
    <col min="3" max="3" width="15.7109375" customWidth="1"/>
    <col min="4" max="4" width="19.42578125" customWidth="1"/>
    <col min="5" max="5" width="8.7109375" customWidth="1"/>
    <col min="6" max="6" width="9.7109375" customWidth="1"/>
    <col min="7" max="7" width="8.5703125" customWidth="1"/>
    <col min="8" max="8" width="12.7109375" customWidth="1"/>
    <col min="9" max="9" width="6.85546875" customWidth="1"/>
    <col min="10" max="10" width="4.28515625" customWidth="1"/>
  </cols>
  <sheetData>
    <row r="1" spans="1:10" ht="28.5">
      <c r="A1" s="14"/>
      <c r="B1" s="63" t="s">
        <v>140</v>
      </c>
      <c r="C1" s="63"/>
      <c r="D1" s="63"/>
      <c r="E1" s="63"/>
      <c r="F1" s="63"/>
      <c r="G1" s="63"/>
      <c r="H1" s="63"/>
      <c r="I1" s="63"/>
      <c r="J1" s="15"/>
    </row>
    <row r="2" spans="1:10" ht="28.5">
      <c r="A2" s="16"/>
      <c r="B2" s="7" t="s">
        <v>85</v>
      </c>
      <c r="C2" s="7"/>
      <c r="D2" s="7"/>
      <c r="E2" s="7"/>
      <c r="F2" s="7"/>
      <c r="G2" s="7"/>
      <c r="H2" s="7"/>
      <c r="I2" s="7"/>
      <c r="J2" s="19"/>
    </row>
    <row r="3" spans="1:10" ht="42.75" customHeight="1">
      <c r="A3" s="16"/>
      <c r="B3" s="2" t="s">
        <v>1</v>
      </c>
      <c r="C3" s="2" t="s">
        <v>2</v>
      </c>
      <c r="D3" s="3" t="s">
        <v>3</v>
      </c>
      <c r="E3" s="38" t="s">
        <v>86</v>
      </c>
      <c r="F3" s="38" t="s">
        <v>4</v>
      </c>
      <c r="G3" s="38" t="s">
        <v>5</v>
      </c>
      <c r="H3" s="38" t="s">
        <v>6</v>
      </c>
      <c r="I3" s="6" t="s">
        <v>7</v>
      </c>
      <c r="J3" s="44" t="s">
        <v>117</v>
      </c>
    </row>
    <row r="4" spans="1:10" ht="19.350000000000001" customHeight="1">
      <c r="A4" s="23">
        <v>1</v>
      </c>
      <c r="B4" s="3" t="s">
        <v>42</v>
      </c>
      <c r="C4" s="3" t="s">
        <v>43</v>
      </c>
      <c r="D4" s="3" t="s">
        <v>44</v>
      </c>
      <c r="E4" s="40">
        <v>199</v>
      </c>
      <c r="F4" s="40">
        <v>188</v>
      </c>
      <c r="G4" s="40">
        <v>196</v>
      </c>
      <c r="H4" s="40">
        <v>189</v>
      </c>
      <c r="I4" s="41">
        <v>772</v>
      </c>
      <c r="J4" s="24" t="s">
        <v>169</v>
      </c>
    </row>
    <row r="5" spans="1:10" ht="19.350000000000001" customHeight="1">
      <c r="A5" s="23">
        <v>2</v>
      </c>
      <c r="B5" s="3" t="s">
        <v>102</v>
      </c>
      <c r="C5" s="3" t="s">
        <v>103</v>
      </c>
      <c r="D5" s="3" t="s">
        <v>71</v>
      </c>
      <c r="E5" s="40">
        <v>186</v>
      </c>
      <c r="F5" s="40">
        <v>186</v>
      </c>
      <c r="G5" s="40">
        <v>200</v>
      </c>
      <c r="H5" s="40">
        <v>194</v>
      </c>
      <c r="I5" s="41">
        <f>SUM(E5:H5)</f>
        <v>766</v>
      </c>
      <c r="J5" s="24" t="s">
        <v>169</v>
      </c>
    </row>
    <row r="6" spans="1:10" ht="19.350000000000001" customHeight="1">
      <c r="A6" s="23">
        <v>3</v>
      </c>
      <c r="B6" s="3" t="s">
        <v>111</v>
      </c>
      <c r="C6" s="3" t="s">
        <v>112</v>
      </c>
      <c r="D6" s="3" t="s">
        <v>65</v>
      </c>
      <c r="E6" s="40">
        <v>189</v>
      </c>
      <c r="F6" s="40">
        <v>198</v>
      </c>
      <c r="G6" s="40">
        <v>184</v>
      </c>
      <c r="H6" s="40">
        <v>189</v>
      </c>
      <c r="I6" s="41">
        <f>SUM(E6:H6)</f>
        <v>760</v>
      </c>
      <c r="J6" s="24" t="s">
        <v>169</v>
      </c>
    </row>
    <row r="7" spans="1:10" ht="19.350000000000001" customHeight="1">
      <c r="A7" s="23">
        <v>4</v>
      </c>
      <c r="B7" s="3" t="s">
        <v>107</v>
      </c>
      <c r="C7" s="3" t="s">
        <v>109</v>
      </c>
      <c r="D7" s="3" t="s">
        <v>18</v>
      </c>
      <c r="E7" s="40">
        <v>187</v>
      </c>
      <c r="F7" s="40">
        <v>191</v>
      </c>
      <c r="G7" s="40">
        <v>165</v>
      </c>
      <c r="H7" s="40">
        <v>192</v>
      </c>
      <c r="I7" s="41">
        <f>SUM(E7:H7)</f>
        <v>735</v>
      </c>
      <c r="J7" s="24" t="s">
        <v>169</v>
      </c>
    </row>
    <row r="8" spans="1:10" ht="19.350000000000001" customHeight="1">
      <c r="A8" s="23">
        <v>5</v>
      </c>
      <c r="B8" s="3" t="s">
        <v>98</v>
      </c>
      <c r="C8" s="3" t="s">
        <v>99</v>
      </c>
      <c r="D8" s="3" t="s">
        <v>31</v>
      </c>
      <c r="E8" s="40">
        <v>199</v>
      </c>
      <c r="F8" s="40">
        <v>198</v>
      </c>
      <c r="G8" s="40">
        <v>173</v>
      </c>
      <c r="H8" s="40">
        <v>162</v>
      </c>
      <c r="I8" s="41">
        <v>732</v>
      </c>
      <c r="J8" s="24" t="s">
        <v>169</v>
      </c>
    </row>
    <row r="9" spans="1:10" ht="19.350000000000001" customHeight="1">
      <c r="A9" s="23">
        <v>6</v>
      </c>
      <c r="B9" s="3" t="s">
        <v>50</v>
      </c>
      <c r="C9" s="45" t="s">
        <v>51</v>
      </c>
      <c r="D9" s="45" t="s">
        <v>14</v>
      </c>
      <c r="E9" s="40">
        <v>189</v>
      </c>
      <c r="F9" s="40">
        <v>203</v>
      </c>
      <c r="G9" s="40">
        <v>152</v>
      </c>
      <c r="H9" s="40">
        <v>184</v>
      </c>
      <c r="I9" s="41">
        <v>728</v>
      </c>
      <c r="J9" s="24" t="s">
        <v>169</v>
      </c>
    </row>
    <row r="10" spans="1:10" ht="19.350000000000001" customHeight="1">
      <c r="A10" s="23">
        <v>7</v>
      </c>
      <c r="B10" s="3" t="s">
        <v>89</v>
      </c>
      <c r="C10" s="45" t="s">
        <v>90</v>
      </c>
      <c r="D10" s="45" t="s">
        <v>44</v>
      </c>
      <c r="E10" s="40">
        <v>186</v>
      </c>
      <c r="F10" s="40">
        <v>162</v>
      </c>
      <c r="G10" s="40">
        <v>203</v>
      </c>
      <c r="H10" s="40">
        <v>171</v>
      </c>
      <c r="I10" s="41">
        <v>722</v>
      </c>
      <c r="J10" s="24" t="s">
        <v>169</v>
      </c>
    </row>
    <row r="11" spans="1:10" ht="19.350000000000001" customHeight="1">
      <c r="A11" s="23">
        <v>7</v>
      </c>
      <c r="B11" s="3" t="s">
        <v>42</v>
      </c>
      <c r="C11" s="45" t="s">
        <v>87</v>
      </c>
      <c r="D11" s="45" t="s">
        <v>44</v>
      </c>
      <c r="E11" s="40">
        <v>171</v>
      </c>
      <c r="F11" s="40">
        <v>174</v>
      </c>
      <c r="G11" s="40">
        <v>181</v>
      </c>
      <c r="H11" s="40">
        <v>195</v>
      </c>
      <c r="I11" s="41">
        <v>722</v>
      </c>
      <c r="J11" s="24" t="s">
        <v>169</v>
      </c>
    </row>
    <row r="12" spans="1:10" ht="19.350000000000001" customHeight="1">
      <c r="A12" s="23">
        <v>9</v>
      </c>
      <c r="B12" s="3" t="s">
        <v>115</v>
      </c>
      <c r="C12" s="3" t="s">
        <v>103</v>
      </c>
      <c r="D12" s="3" t="s">
        <v>71</v>
      </c>
      <c r="E12" s="40">
        <v>193</v>
      </c>
      <c r="F12" s="40">
        <v>157</v>
      </c>
      <c r="G12" s="40">
        <v>178</v>
      </c>
      <c r="H12" s="40">
        <v>186</v>
      </c>
      <c r="I12" s="41">
        <f>SUM(E12:H12)</f>
        <v>714</v>
      </c>
      <c r="J12" s="24" t="s">
        <v>169</v>
      </c>
    </row>
    <row r="13" spans="1:10" ht="19.350000000000001" customHeight="1">
      <c r="A13" s="25">
        <v>10</v>
      </c>
      <c r="B13" s="33" t="s">
        <v>50</v>
      </c>
      <c r="C13" s="33" t="s">
        <v>97</v>
      </c>
      <c r="D13" s="33" t="s">
        <v>65</v>
      </c>
      <c r="E13" s="35">
        <v>155</v>
      </c>
      <c r="F13" s="35">
        <v>158</v>
      </c>
      <c r="G13" s="35">
        <v>185</v>
      </c>
      <c r="H13" s="35">
        <v>188</v>
      </c>
      <c r="I13" s="36">
        <f>SUM(E13:H13)</f>
        <v>686</v>
      </c>
      <c r="J13" s="26" t="s">
        <v>169</v>
      </c>
    </row>
    <row r="14" spans="1:10" ht="19.350000000000001" customHeight="1">
      <c r="A14" s="23">
        <v>11</v>
      </c>
      <c r="B14" s="3" t="s">
        <v>91</v>
      </c>
      <c r="C14" s="45" t="s">
        <v>92</v>
      </c>
      <c r="D14" s="45" t="s">
        <v>44</v>
      </c>
      <c r="E14" s="40">
        <v>178</v>
      </c>
      <c r="F14" s="40">
        <v>159</v>
      </c>
      <c r="G14" s="40">
        <v>182</v>
      </c>
      <c r="H14" s="40">
        <v>162</v>
      </c>
      <c r="I14" s="41">
        <v>681</v>
      </c>
      <c r="J14" s="24" t="s">
        <v>170</v>
      </c>
    </row>
    <row r="15" spans="1:10" ht="19.350000000000001" customHeight="1">
      <c r="A15" s="23">
        <v>12</v>
      </c>
      <c r="B15" s="3" t="s">
        <v>110</v>
      </c>
      <c r="C15" s="3" t="s">
        <v>79</v>
      </c>
      <c r="D15" s="3" t="s">
        <v>44</v>
      </c>
      <c r="E15" s="40">
        <v>140</v>
      </c>
      <c r="F15" s="40">
        <v>164</v>
      </c>
      <c r="G15" s="40">
        <v>189</v>
      </c>
      <c r="H15" s="40">
        <v>186</v>
      </c>
      <c r="I15" s="41">
        <f>SUM(E15:H15)</f>
        <v>679</v>
      </c>
      <c r="J15" s="24" t="s">
        <v>170</v>
      </c>
    </row>
    <row r="16" spans="1:10" ht="18.75">
      <c r="A16" s="23">
        <v>13</v>
      </c>
      <c r="B16" s="3" t="s">
        <v>113</v>
      </c>
      <c r="C16" s="3" t="s">
        <v>25</v>
      </c>
      <c r="D16" s="3" t="s">
        <v>44</v>
      </c>
      <c r="E16" s="40">
        <v>188</v>
      </c>
      <c r="F16" s="40">
        <v>162</v>
      </c>
      <c r="G16" s="40">
        <v>188</v>
      </c>
      <c r="H16" s="40">
        <v>131</v>
      </c>
      <c r="I16" s="41">
        <f>SUM(E16:H16)</f>
        <v>669</v>
      </c>
      <c r="J16" s="24" t="s">
        <v>170</v>
      </c>
    </row>
    <row r="17" spans="1:10" ht="18.75">
      <c r="A17" s="23">
        <v>14</v>
      </c>
      <c r="B17" s="3" t="s">
        <v>58</v>
      </c>
      <c r="C17" s="45" t="s">
        <v>142</v>
      </c>
      <c r="D17" s="45" t="s">
        <v>44</v>
      </c>
      <c r="E17" s="40">
        <v>181</v>
      </c>
      <c r="F17" s="40">
        <v>157</v>
      </c>
      <c r="G17" s="40">
        <v>145</v>
      </c>
      <c r="H17" s="40">
        <v>184</v>
      </c>
      <c r="I17" s="41">
        <f>SUM(E17:H17)</f>
        <v>667</v>
      </c>
      <c r="J17" s="24" t="s">
        <v>170</v>
      </c>
    </row>
    <row r="18" spans="1:10" ht="18.75">
      <c r="A18" s="23">
        <v>15</v>
      </c>
      <c r="B18" s="3" t="s">
        <v>115</v>
      </c>
      <c r="C18" s="3" t="s">
        <v>116</v>
      </c>
      <c r="D18" s="3" t="s">
        <v>71</v>
      </c>
      <c r="E18" s="40">
        <v>162</v>
      </c>
      <c r="F18" s="40">
        <v>141</v>
      </c>
      <c r="G18" s="40">
        <v>187</v>
      </c>
      <c r="H18" s="40">
        <v>166</v>
      </c>
      <c r="I18" s="41">
        <f>SUM(E18:H18)</f>
        <v>656</v>
      </c>
      <c r="J18" s="24" t="s">
        <v>170</v>
      </c>
    </row>
    <row r="19" spans="1:10" ht="18.75">
      <c r="A19" s="23">
        <v>16</v>
      </c>
      <c r="B19" s="3" t="s">
        <v>52</v>
      </c>
      <c r="C19" s="45" t="s">
        <v>53</v>
      </c>
      <c r="D19" s="45" t="s">
        <v>44</v>
      </c>
      <c r="E19" s="40">
        <v>177</v>
      </c>
      <c r="F19" s="40">
        <v>153</v>
      </c>
      <c r="G19" s="40">
        <v>183</v>
      </c>
      <c r="H19" s="40">
        <v>133</v>
      </c>
      <c r="I19" s="41">
        <v>646</v>
      </c>
      <c r="J19" s="24" t="s">
        <v>170</v>
      </c>
    </row>
    <row r="20" spans="1:10" ht="18.75">
      <c r="A20" s="23">
        <v>17</v>
      </c>
      <c r="B20" s="3" t="s">
        <v>93</v>
      </c>
      <c r="C20" s="45" t="s">
        <v>94</v>
      </c>
      <c r="D20" s="45" t="s">
        <v>11</v>
      </c>
      <c r="E20" s="40">
        <v>134</v>
      </c>
      <c r="F20" s="40">
        <v>151</v>
      </c>
      <c r="G20" s="40">
        <v>146</v>
      </c>
      <c r="H20" s="40">
        <v>168</v>
      </c>
      <c r="I20" s="41">
        <f>SUM(E20:H20)</f>
        <v>599</v>
      </c>
      <c r="J20" s="24" t="s">
        <v>170</v>
      </c>
    </row>
    <row r="21" spans="1:10" ht="18.75">
      <c r="A21" s="23">
        <v>18</v>
      </c>
      <c r="B21" s="3" t="s">
        <v>141</v>
      </c>
      <c r="C21" s="45" t="s">
        <v>88</v>
      </c>
      <c r="D21" s="45" t="s">
        <v>44</v>
      </c>
      <c r="E21" s="40">
        <v>144</v>
      </c>
      <c r="F21" s="40">
        <v>120</v>
      </c>
      <c r="G21" s="40">
        <v>103</v>
      </c>
      <c r="H21" s="40">
        <v>196</v>
      </c>
      <c r="I21" s="41">
        <f>SUM(E21:H21)</f>
        <v>563</v>
      </c>
      <c r="J21" s="24" t="s">
        <v>170</v>
      </c>
    </row>
    <row r="22" spans="1:10" ht="18.75">
      <c r="A22" s="23">
        <v>19</v>
      </c>
      <c r="B22" s="3" t="s">
        <v>45</v>
      </c>
      <c r="C22" s="45" t="s">
        <v>46</v>
      </c>
      <c r="D22" s="45" t="s">
        <v>14</v>
      </c>
      <c r="E22" s="40">
        <v>137</v>
      </c>
      <c r="F22" s="40">
        <v>126</v>
      </c>
      <c r="G22" s="40">
        <v>67</v>
      </c>
      <c r="H22" s="40">
        <v>147</v>
      </c>
      <c r="I22" s="41">
        <v>477</v>
      </c>
      <c r="J22" s="24" t="s">
        <v>170</v>
      </c>
    </row>
    <row r="23" spans="1:10" ht="18.75">
      <c r="A23" s="16"/>
      <c r="B23" s="45" t="s">
        <v>193</v>
      </c>
      <c r="C23" s="45" t="s">
        <v>194</v>
      </c>
      <c r="D23" s="45" t="s">
        <v>26</v>
      </c>
      <c r="E23" s="40">
        <v>0</v>
      </c>
      <c r="F23" s="40">
        <v>0</v>
      </c>
      <c r="G23" s="40">
        <v>0</v>
      </c>
      <c r="H23" s="40">
        <v>0</v>
      </c>
      <c r="I23" s="41">
        <v>0</v>
      </c>
      <c r="J23" s="24" t="s">
        <v>170</v>
      </c>
    </row>
    <row r="24" spans="1:10" ht="18.75">
      <c r="A24" s="16"/>
      <c r="B24" s="45" t="s">
        <v>189</v>
      </c>
      <c r="C24" s="45" t="s">
        <v>190</v>
      </c>
      <c r="D24" s="45" t="s">
        <v>186</v>
      </c>
      <c r="E24" s="40">
        <v>0</v>
      </c>
      <c r="F24" s="40">
        <v>0</v>
      </c>
      <c r="G24" s="40">
        <v>0</v>
      </c>
      <c r="H24" s="40">
        <v>0</v>
      </c>
      <c r="I24" s="41">
        <v>0</v>
      </c>
      <c r="J24" s="24" t="s">
        <v>170</v>
      </c>
    </row>
    <row r="25" spans="1:10" ht="18.75">
      <c r="A25" s="16"/>
      <c r="B25" s="43" t="s">
        <v>9</v>
      </c>
      <c r="C25" s="45" t="s">
        <v>95</v>
      </c>
      <c r="D25" s="45" t="s">
        <v>40</v>
      </c>
      <c r="E25" s="40">
        <v>0</v>
      </c>
      <c r="F25" s="40">
        <v>0</v>
      </c>
      <c r="G25" s="40">
        <v>0</v>
      </c>
      <c r="H25" s="40">
        <v>0</v>
      </c>
      <c r="I25" s="41">
        <v>0</v>
      </c>
      <c r="J25" s="24" t="s">
        <v>170</v>
      </c>
    </row>
    <row r="26" spans="1:10" ht="18.75">
      <c r="A26" s="16"/>
      <c r="B26" s="3" t="s">
        <v>9</v>
      </c>
      <c r="C26" s="3" t="s">
        <v>49</v>
      </c>
      <c r="D26" s="3" t="s">
        <v>40</v>
      </c>
      <c r="E26" s="40">
        <v>0</v>
      </c>
      <c r="F26" s="40">
        <v>0</v>
      </c>
      <c r="G26" s="40">
        <v>0</v>
      </c>
      <c r="H26" s="40">
        <v>0</v>
      </c>
      <c r="I26" s="41">
        <f>SUM(E26:H26)</f>
        <v>0</v>
      </c>
      <c r="J26" s="24" t="s">
        <v>170</v>
      </c>
    </row>
    <row r="27" spans="1:10" ht="18.75">
      <c r="A27" s="16"/>
      <c r="B27" s="3" t="s">
        <v>96</v>
      </c>
      <c r="C27" s="3" t="s">
        <v>23</v>
      </c>
      <c r="D27" s="3" t="s">
        <v>18</v>
      </c>
      <c r="E27" s="40">
        <v>0</v>
      </c>
      <c r="F27" s="40">
        <v>0</v>
      </c>
      <c r="G27" s="40">
        <v>0</v>
      </c>
      <c r="H27" s="40">
        <v>0</v>
      </c>
      <c r="I27" s="41">
        <f>SUM(E27:H27)</f>
        <v>0</v>
      </c>
      <c r="J27" s="24" t="s">
        <v>170</v>
      </c>
    </row>
    <row r="28" spans="1:10" ht="18.75">
      <c r="A28" s="16"/>
      <c r="B28" s="3" t="s">
        <v>100</v>
      </c>
      <c r="C28" s="3" t="s">
        <v>101</v>
      </c>
      <c r="D28" s="3" t="s">
        <v>11</v>
      </c>
      <c r="E28" s="40">
        <v>0</v>
      </c>
      <c r="F28" s="40">
        <v>0</v>
      </c>
      <c r="G28" s="40">
        <v>0</v>
      </c>
      <c r="H28" s="40">
        <v>0</v>
      </c>
      <c r="I28" s="41">
        <f>SUM(E28:H28)</f>
        <v>0</v>
      </c>
      <c r="J28" s="24" t="s">
        <v>170</v>
      </c>
    </row>
    <row r="29" spans="1:10" ht="18.75">
      <c r="A29" s="16"/>
      <c r="B29" s="3" t="s">
        <v>54</v>
      </c>
      <c r="C29" s="3" t="s">
        <v>55</v>
      </c>
      <c r="D29" s="3" t="s">
        <v>40</v>
      </c>
      <c r="E29" s="40">
        <v>0</v>
      </c>
      <c r="F29" s="40">
        <v>0</v>
      </c>
      <c r="G29" s="40">
        <v>0</v>
      </c>
      <c r="H29" s="40">
        <v>0</v>
      </c>
      <c r="I29" s="41">
        <f>SUM(E29:H29)</f>
        <v>0</v>
      </c>
      <c r="J29" s="24" t="s">
        <v>170</v>
      </c>
    </row>
    <row r="30" spans="1:10" ht="18.75" customHeight="1">
      <c r="A30" s="16"/>
      <c r="B30" s="45" t="s">
        <v>191</v>
      </c>
      <c r="C30" s="45" t="s">
        <v>192</v>
      </c>
      <c r="D30" s="45" t="s">
        <v>195</v>
      </c>
      <c r="E30" s="40">
        <v>0</v>
      </c>
      <c r="F30" s="40">
        <v>0</v>
      </c>
      <c r="G30" s="40">
        <v>0</v>
      </c>
      <c r="H30" s="40">
        <v>0</v>
      </c>
      <c r="I30" s="41">
        <v>0</v>
      </c>
      <c r="J30" s="24" t="s">
        <v>170</v>
      </c>
    </row>
    <row r="31" spans="1:10" ht="18.75" customHeight="1">
      <c r="A31" s="16"/>
      <c r="B31" s="3" t="s">
        <v>104</v>
      </c>
      <c r="C31" s="3" t="s">
        <v>105</v>
      </c>
      <c r="D31" s="3" t="s">
        <v>40</v>
      </c>
      <c r="E31" s="40">
        <v>0</v>
      </c>
      <c r="F31" s="40">
        <v>0</v>
      </c>
      <c r="G31" s="40">
        <v>0</v>
      </c>
      <c r="H31" s="40">
        <v>0</v>
      </c>
      <c r="I31" s="41">
        <f>SUM(E31:H31)</f>
        <v>0</v>
      </c>
      <c r="J31" s="24" t="s">
        <v>170</v>
      </c>
    </row>
    <row r="32" spans="1:10" ht="18.75" customHeight="1">
      <c r="A32" s="16"/>
      <c r="B32" s="45" t="s">
        <v>185</v>
      </c>
      <c r="C32" s="45" t="s">
        <v>20</v>
      </c>
      <c r="D32" s="45" t="s">
        <v>186</v>
      </c>
      <c r="E32" s="40">
        <v>0</v>
      </c>
      <c r="F32" s="40">
        <v>0</v>
      </c>
      <c r="G32" s="40">
        <v>0</v>
      </c>
      <c r="H32" s="40">
        <v>0</v>
      </c>
      <c r="I32" s="41">
        <v>0</v>
      </c>
      <c r="J32" s="24" t="s">
        <v>170</v>
      </c>
    </row>
    <row r="33" spans="1:10" ht="18.75" customHeight="1">
      <c r="A33" s="16"/>
      <c r="B33" s="3" t="s">
        <v>76</v>
      </c>
      <c r="C33" s="3" t="s">
        <v>106</v>
      </c>
      <c r="D33" s="3" t="s">
        <v>71</v>
      </c>
      <c r="E33" s="40">
        <v>0</v>
      </c>
      <c r="F33" s="40">
        <v>0</v>
      </c>
      <c r="G33" s="40">
        <v>0</v>
      </c>
      <c r="H33" s="40">
        <v>0</v>
      </c>
      <c r="I33" s="41">
        <f>SUM(E33:H33)</f>
        <v>0</v>
      </c>
      <c r="J33" s="24" t="s">
        <v>170</v>
      </c>
    </row>
    <row r="34" spans="1:10" ht="18.75" customHeight="1">
      <c r="A34" s="16"/>
      <c r="B34" s="3" t="s">
        <v>107</v>
      </c>
      <c r="C34" s="3" t="s">
        <v>108</v>
      </c>
      <c r="D34" s="3" t="s">
        <v>18</v>
      </c>
      <c r="E34" s="40">
        <v>0</v>
      </c>
      <c r="F34" s="40">
        <v>0</v>
      </c>
      <c r="G34" s="40">
        <v>0</v>
      </c>
      <c r="H34" s="40">
        <v>0</v>
      </c>
      <c r="I34" s="41">
        <f>SUM(E34:H34)</f>
        <v>0</v>
      </c>
      <c r="J34" s="24" t="s">
        <v>170</v>
      </c>
    </row>
    <row r="35" spans="1:10" ht="18.75" customHeight="1">
      <c r="A35" s="16"/>
      <c r="B35" s="45" t="s">
        <v>187</v>
      </c>
      <c r="C35" s="45" t="s">
        <v>188</v>
      </c>
      <c r="D35" s="45" t="s">
        <v>18</v>
      </c>
      <c r="E35" s="40">
        <v>0</v>
      </c>
      <c r="F35" s="40">
        <v>0</v>
      </c>
      <c r="G35" s="40">
        <v>0</v>
      </c>
      <c r="H35" s="40">
        <v>0</v>
      </c>
      <c r="I35" s="41">
        <v>0</v>
      </c>
      <c r="J35" s="24" t="s">
        <v>170</v>
      </c>
    </row>
    <row r="36" spans="1:10" ht="18.75" customHeight="1">
      <c r="A36" s="16"/>
      <c r="B36" s="3" t="s">
        <v>114</v>
      </c>
      <c r="C36" s="3" t="s">
        <v>25</v>
      </c>
      <c r="D36" s="3" t="s">
        <v>18</v>
      </c>
      <c r="E36" s="40">
        <v>0</v>
      </c>
      <c r="F36" s="40">
        <v>0</v>
      </c>
      <c r="G36" s="40">
        <v>0</v>
      </c>
      <c r="H36" s="40">
        <v>0</v>
      </c>
      <c r="I36" s="41">
        <f>SUM(E36:H36)</f>
        <v>0</v>
      </c>
      <c r="J36" s="24" t="s">
        <v>170</v>
      </c>
    </row>
    <row r="37" spans="1:10" ht="18.75" customHeight="1">
      <c r="A37" s="16"/>
      <c r="B37" s="3" t="s">
        <v>78</v>
      </c>
      <c r="C37" s="3" t="s">
        <v>79</v>
      </c>
      <c r="D37" s="3" t="s">
        <v>21</v>
      </c>
      <c r="E37" s="40">
        <v>0</v>
      </c>
      <c r="F37" s="40">
        <v>0</v>
      </c>
      <c r="G37" s="40">
        <v>0</v>
      </c>
      <c r="H37" s="40">
        <v>0</v>
      </c>
      <c r="I37" s="41">
        <v>0</v>
      </c>
      <c r="J37" s="24" t="s">
        <v>170</v>
      </c>
    </row>
    <row r="38" spans="1:10" ht="18.75" customHeight="1">
      <c r="A38" s="16"/>
      <c r="B38" s="3" t="s">
        <v>80</v>
      </c>
      <c r="C38" s="3" t="s">
        <v>81</v>
      </c>
      <c r="D38" s="3" t="s">
        <v>11</v>
      </c>
      <c r="E38" s="40">
        <v>0</v>
      </c>
      <c r="F38" s="40">
        <v>0</v>
      </c>
      <c r="G38" s="40">
        <v>0</v>
      </c>
      <c r="H38" s="40">
        <v>0</v>
      </c>
      <c r="I38" s="41">
        <f>SUM(E38:H38)</f>
        <v>0</v>
      </c>
      <c r="J38" s="24" t="s">
        <v>170</v>
      </c>
    </row>
    <row r="39" spans="1:10" ht="18.75" customHeight="1">
      <c r="A39" s="16"/>
      <c r="B39" s="45"/>
      <c r="C39" s="45"/>
      <c r="D39" s="45"/>
      <c r="E39" s="55"/>
      <c r="F39" s="55"/>
      <c r="G39" s="55"/>
      <c r="H39" s="55"/>
      <c r="I39" s="57"/>
      <c r="J39" s="58"/>
    </row>
    <row r="40" spans="1:10" ht="18.75" customHeight="1">
      <c r="A40" s="16"/>
      <c r="B40" s="45"/>
      <c r="C40" s="45"/>
      <c r="D40" s="45"/>
      <c r="E40" s="55"/>
      <c r="F40" s="55"/>
      <c r="G40" s="55"/>
      <c r="H40" s="55"/>
      <c r="I40" s="57"/>
      <c r="J40" s="58"/>
    </row>
    <row r="41" spans="1:10" ht="18.75" customHeight="1">
      <c r="A41" s="29"/>
      <c r="B41" s="54"/>
      <c r="C41" s="54"/>
      <c r="D41" s="54"/>
      <c r="E41" s="56"/>
      <c r="F41" s="56"/>
      <c r="G41" s="56"/>
      <c r="H41" s="56"/>
      <c r="I41" s="59"/>
      <c r="J41" s="60"/>
    </row>
  </sheetData>
  <sortState ref="B23:J38">
    <sortCondition ref="B23:B38"/>
  </sortState>
  <mergeCells count="1">
    <mergeCell ref="B1:I1"/>
  </mergeCells>
  <pageMargins left="0.19685039370078741" right="0.19685039370078741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workbookViewId="0">
      <selection sqref="A1:H1"/>
    </sheetView>
  </sheetViews>
  <sheetFormatPr baseColWidth="10" defaultRowHeight="15"/>
  <cols>
    <col min="1" max="1" width="4" customWidth="1"/>
    <col min="2" max="2" width="28.140625" customWidth="1"/>
    <col min="3" max="3" width="19.28515625" customWidth="1"/>
    <col min="4" max="4" width="10.28515625" customWidth="1"/>
    <col min="5" max="5" width="9.5703125" customWidth="1"/>
    <col min="6" max="6" width="8.42578125" customWidth="1"/>
    <col min="7" max="7" width="13.28515625" customWidth="1"/>
    <col min="8" max="8" width="8.5703125" customWidth="1"/>
  </cols>
  <sheetData>
    <row r="1" spans="1:8" ht="33.75">
      <c r="A1" s="64" t="s">
        <v>0</v>
      </c>
      <c r="B1" s="64"/>
      <c r="C1" s="64"/>
      <c r="D1" s="64"/>
      <c r="E1" s="64"/>
      <c r="F1" s="64"/>
      <c r="G1" s="64"/>
      <c r="H1" s="64"/>
    </row>
    <row r="2" spans="1:8" ht="31.5">
      <c r="A2" s="10" t="s">
        <v>120</v>
      </c>
      <c r="B2" s="7"/>
      <c r="C2" s="7"/>
      <c r="D2" s="7"/>
      <c r="E2" s="7"/>
      <c r="F2" s="7"/>
      <c r="G2" s="7"/>
      <c r="H2" s="7"/>
    </row>
    <row r="3" spans="1:8" ht="55.5" customHeight="1">
      <c r="A3" s="4"/>
      <c r="B3" s="5" t="s">
        <v>1</v>
      </c>
      <c r="C3" s="5" t="s">
        <v>3</v>
      </c>
      <c r="D3" s="6" t="s">
        <v>86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24" customHeight="1">
      <c r="A4" s="2">
        <v>1</v>
      </c>
      <c r="B4" s="2" t="s">
        <v>126</v>
      </c>
      <c r="C4" s="2" t="s">
        <v>40</v>
      </c>
      <c r="D4" s="8">
        <v>211</v>
      </c>
      <c r="E4" s="8">
        <v>209</v>
      </c>
      <c r="F4" s="8">
        <v>201</v>
      </c>
      <c r="G4" s="8">
        <v>199</v>
      </c>
      <c r="H4" s="9">
        <v>820</v>
      </c>
    </row>
    <row r="5" spans="1:8" ht="23.25" customHeight="1">
      <c r="A5" s="2">
        <v>2</v>
      </c>
      <c r="B5" s="2" t="s">
        <v>121</v>
      </c>
      <c r="C5" s="2" t="s">
        <v>31</v>
      </c>
      <c r="D5" s="8">
        <v>204</v>
      </c>
      <c r="E5" s="8">
        <v>208</v>
      </c>
      <c r="F5" s="8">
        <v>206</v>
      </c>
      <c r="G5" s="8">
        <v>193</v>
      </c>
      <c r="H5" s="9">
        <v>811</v>
      </c>
    </row>
    <row r="6" spans="1:8" ht="23.25" customHeight="1">
      <c r="A6" s="2">
        <v>3</v>
      </c>
      <c r="B6" s="2" t="s">
        <v>127</v>
      </c>
      <c r="C6" s="2" t="s">
        <v>14</v>
      </c>
      <c r="D6" s="8">
        <v>215</v>
      </c>
      <c r="E6" s="8">
        <v>198</v>
      </c>
      <c r="F6" s="8">
        <v>193</v>
      </c>
      <c r="G6" s="8">
        <v>198</v>
      </c>
      <c r="H6" s="9">
        <v>804</v>
      </c>
    </row>
    <row r="7" spans="1:8" ht="23.25" customHeight="1">
      <c r="A7" s="2">
        <v>4</v>
      </c>
      <c r="B7" s="2" t="s">
        <v>122</v>
      </c>
      <c r="C7" s="2" t="s">
        <v>14</v>
      </c>
      <c r="D7" s="8">
        <v>212</v>
      </c>
      <c r="E7" s="8">
        <v>209</v>
      </c>
      <c r="F7" s="8">
        <v>181</v>
      </c>
      <c r="G7" s="8">
        <v>199</v>
      </c>
      <c r="H7" s="9">
        <v>801</v>
      </c>
    </row>
    <row r="8" spans="1:8" ht="23.25" customHeight="1">
      <c r="A8" s="2">
        <v>5</v>
      </c>
      <c r="B8" s="2" t="s">
        <v>123</v>
      </c>
      <c r="C8" s="2" t="s">
        <v>31</v>
      </c>
      <c r="D8" s="8">
        <v>205</v>
      </c>
      <c r="E8" s="8">
        <v>205</v>
      </c>
      <c r="F8" s="8">
        <v>196</v>
      </c>
      <c r="G8" s="8">
        <v>195</v>
      </c>
      <c r="H8" s="9">
        <v>801</v>
      </c>
    </row>
    <row r="9" spans="1:8" ht="23.25" customHeight="1">
      <c r="A9" s="2">
        <v>6</v>
      </c>
      <c r="B9" s="2" t="s">
        <v>128</v>
      </c>
      <c r="C9" s="2" t="s">
        <v>40</v>
      </c>
      <c r="D9" s="8">
        <v>204</v>
      </c>
      <c r="E9" s="8">
        <v>207</v>
      </c>
      <c r="F9" s="8">
        <v>200</v>
      </c>
      <c r="G9" s="8">
        <v>183</v>
      </c>
      <c r="H9" s="9">
        <v>794</v>
      </c>
    </row>
    <row r="10" spans="1:8" ht="23.25" customHeight="1">
      <c r="A10" s="2">
        <v>7</v>
      </c>
      <c r="B10" s="2" t="s">
        <v>129</v>
      </c>
      <c r="C10" s="2" t="s">
        <v>31</v>
      </c>
      <c r="D10" s="8">
        <v>201</v>
      </c>
      <c r="E10" s="8">
        <v>204</v>
      </c>
      <c r="F10" s="8">
        <v>184</v>
      </c>
      <c r="G10" s="8">
        <v>199</v>
      </c>
      <c r="H10" s="9">
        <v>788</v>
      </c>
    </row>
    <row r="11" spans="1:8" ht="23.25" customHeight="1">
      <c r="A11" s="2">
        <v>8</v>
      </c>
      <c r="B11" s="2" t="s">
        <v>130</v>
      </c>
      <c r="C11" s="2" t="s">
        <v>14</v>
      </c>
      <c r="D11" s="8">
        <v>188</v>
      </c>
      <c r="E11" s="8">
        <v>197</v>
      </c>
      <c r="F11" s="8">
        <v>203</v>
      </c>
      <c r="G11" s="8">
        <v>192</v>
      </c>
      <c r="H11" s="9">
        <v>780</v>
      </c>
    </row>
    <row r="12" spans="1:8" ht="23.25" customHeight="1">
      <c r="A12" s="2">
        <v>9</v>
      </c>
      <c r="B12" s="2" t="s">
        <v>124</v>
      </c>
      <c r="C12" s="2" t="s">
        <v>40</v>
      </c>
      <c r="D12" s="8">
        <v>194</v>
      </c>
      <c r="E12" s="8">
        <v>188</v>
      </c>
      <c r="F12" s="8">
        <v>193</v>
      </c>
      <c r="G12" s="8">
        <v>197</v>
      </c>
      <c r="H12" s="9">
        <v>772</v>
      </c>
    </row>
    <row r="13" spans="1:8" ht="23.25" customHeight="1">
      <c r="A13" s="2">
        <v>10</v>
      </c>
      <c r="B13" s="2" t="s">
        <v>132</v>
      </c>
      <c r="C13" s="2" t="s">
        <v>44</v>
      </c>
      <c r="D13" s="8">
        <v>199</v>
      </c>
      <c r="E13" s="8">
        <v>188</v>
      </c>
      <c r="F13" s="8">
        <v>196</v>
      </c>
      <c r="G13" s="8">
        <v>189</v>
      </c>
      <c r="H13" s="9">
        <v>772</v>
      </c>
    </row>
    <row r="14" spans="1:8" ht="23.25" customHeight="1">
      <c r="A14" s="2">
        <v>11</v>
      </c>
      <c r="B14" s="2" t="s">
        <v>131</v>
      </c>
      <c r="C14" s="2" t="s">
        <v>14</v>
      </c>
      <c r="D14" s="8">
        <v>193</v>
      </c>
      <c r="E14" s="8">
        <v>169</v>
      </c>
      <c r="F14" s="8">
        <v>203</v>
      </c>
      <c r="G14" s="8">
        <v>195</v>
      </c>
      <c r="H14" s="9">
        <v>760</v>
      </c>
    </row>
    <row r="15" spans="1:8" ht="23.25" customHeight="1">
      <c r="A15" s="2">
        <v>12</v>
      </c>
      <c r="B15" s="2" t="s">
        <v>125</v>
      </c>
      <c r="C15" s="2" t="s">
        <v>14</v>
      </c>
      <c r="D15" s="8">
        <v>171</v>
      </c>
      <c r="E15" s="8">
        <v>190</v>
      </c>
      <c r="F15" s="8">
        <v>199</v>
      </c>
      <c r="G15" s="8">
        <v>198</v>
      </c>
      <c r="H15" s="9">
        <v>758</v>
      </c>
    </row>
    <row r="16" spans="1:8" ht="23.25" customHeight="1">
      <c r="A16" s="2">
        <v>13</v>
      </c>
      <c r="B16" s="2" t="s">
        <v>133</v>
      </c>
      <c r="C16" s="2" t="s">
        <v>31</v>
      </c>
      <c r="D16" s="8">
        <v>199</v>
      </c>
      <c r="E16" s="8">
        <v>198</v>
      </c>
      <c r="F16" s="8">
        <v>173</v>
      </c>
      <c r="G16" s="8">
        <v>162</v>
      </c>
      <c r="H16" s="9">
        <v>732</v>
      </c>
    </row>
    <row r="17" spans="1:8" ht="23.25" customHeight="1">
      <c r="A17" s="2">
        <v>14</v>
      </c>
      <c r="B17" s="2" t="s">
        <v>134</v>
      </c>
      <c r="C17" s="2" t="s">
        <v>14</v>
      </c>
      <c r="D17" s="8">
        <v>189</v>
      </c>
      <c r="E17" s="8">
        <v>203</v>
      </c>
      <c r="F17" s="8">
        <v>152</v>
      </c>
      <c r="G17" s="8">
        <v>184</v>
      </c>
      <c r="H17" s="9">
        <v>728</v>
      </c>
    </row>
    <row r="18" spans="1:8" ht="23.25" customHeight="1">
      <c r="A18" s="2">
        <v>15</v>
      </c>
      <c r="B18" s="2" t="s">
        <v>135</v>
      </c>
      <c r="C18" s="2" t="s">
        <v>44</v>
      </c>
      <c r="D18" s="8">
        <v>186</v>
      </c>
      <c r="E18" s="8">
        <v>162</v>
      </c>
      <c r="F18" s="8">
        <v>203</v>
      </c>
      <c r="G18" s="8">
        <v>171</v>
      </c>
      <c r="H18" s="9">
        <v>722</v>
      </c>
    </row>
    <row r="19" spans="1:8" ht="23.25" customHeight="1">
      <c r="A19" s="2">
        <v>16</v>
      </c>
      <c r="B19" s="2" t="s">
        <v>136</v>
      </c>
      <c r="C19" s="2" t="s">
        <v>44</v>
      </c>
      <c r="D19" s="8">
        <v>171</v>
      </c>
      <c r="E19" s="8">
        <v>174</v>
      </c>
      <c r="F19" s="8">
        <v>181</v>
      </c>
      <c r="G19" s="8">
        <v>195</v>
      </c>
      <c r="H19" s="9">
        <v>721</v>
      </c>
    </row>
    <row r="20" spans="1:8" ht="23.25" customHeight="1">
      <c r="A20" s="2">
        <v>17</v>
      </c>
      <c r="B20" s="2" t="s">
        <v>137</v>
      </c>
      <c r="C20" s="2" t="s">
        <v>44</v>
      </c>
      <c r="D20" s="8">
        <v>178</v>
      </c>
      <c r="E20" s="8">
        <v>159</v>
      </c>
      <c r="F20" s="8">
        <v>182</v>
      </c>
      <c r="G20" s="8">
        <v>162</v>
      </c>
      <c r="H20" s="9">
        <v>681</v>
      </c>
    </row>
    <row r="21" spans="1:8" ht="23.25" customHeight="1">
      <c r="A21" s="2">
        <v>18</v>
      </c>
      <c r="B21" s="2" t="s">
        <v>139</v>
      </c>
      <c r="C21" s="2" t="s">
        <v>44</v>
      </c>
      <c r="D21" s="8">
        <v>177</v>
      </c>
      <c r="E21" s="8">
        <v>153</v>
      </c>
      <c r="F21" s="8">
        <v>183</v>
      </c>
      <c r="G21" s="8">
        <v>133</v>
      </c>
      <c r="H21" s="9">
        <v>646</v>
      </c>
    </row>
    <row r="22" spans="1:8" ht="18.75">
      <c r="A22" s="2">
        <v>19</v>
      </c>
      <c r="B22" s="2" t="s">
        <v>138</v>
      </c>
      <c r="C22" s="2" t="s">
        <v>14</v>
      </c>
      <c r="D22" s="8">
        <v>137</v>
      </c>
      <c r="E22" s="8">
        <v>126</v>
      </c>
      <c r="F22" s="8">
        <v>67</v>
      </c>
      <c r="G22" s="8">
        <v>147</v>
      </c>
      <c r="H22" s="9">
        <v>477</v>
      </c>
    </row>
    <row r="23" spans="1:8" ht="18.75">
      <c r="A23" s="2"/>
      <c r="B23" s="2"/>
      <c r="C23" s="2"/>
      <c r="D23" s="8"/>
      <c r="E23" s="8"/>
      <c r="F23" s="8"/>
      <c r="G23" s="8"/>
      <c r="H23" s="9"/>
    </row>
    <row r="24" spans="1:8" ht="18.75">
      <c r="A24" s="2"/>
      <c r="B24" s="2"/>
      <c r="C24" s="2"/>
      <c r="D24" s="8"/>
      <c r="E24" s="8"/>
      <c r="F24" s="8"/>
      <c r="G24" s="8"/>
      <c r="H24" s="9"/>
    </row>
    <row r="25" spans="1:8" ht="18.75">
      <c r="A25" s="2"/>
      <c r="B25" s="2"/>
      <c r="C25" s="2"/>
      <c r="D25" s="2"/>
      <c r="E25" s="2"/>
      <c r="F25" s="2"/>
      <c r="G25" s="2"/>
      <c r="H25" s="8"/>
    </row>
    <row r="26" spans="1:8" ht="17.25">
      <c r="A26" s="3"/>
      <c r="B26" s="3"/>
      <c r="C26" s="3"/>
      <c r="D26" s="3"/>
      <c r="E26" s="3"/>
      <c r="F26" s="3"/>
      <c r="G26" s="3"/>
      <c r="H26" s="1"/>
    </row>
  </sheetData>
  <sortState ref="B4:H22">
    <sortCondition descending="1" ref="H4:H22"/>
  </sortState>
  <mergeCells count="1">
    <mergeCell ref="A1:H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Normal="100" workbookViewId="0">
      <selection sqref="A1:H1"/>
    </sheetView>
  </sheetViews>
  <sheetFormatPr baseColWidth="10" defaultRowHeight="15"/>
  <cols>
    <col min="1" max="1" width="4.5703125" customWidth="1"/>
    <col min="2" max="2" width="26.5703125" customWidth="1"/>
    <col min="3" max="3" width="20.42578125" customWidth="1"/>
    <col min="4" max="4" width="9.140625" customWidth="1"/>
    <col min="5" max="5" width="8.5703125" customWidth="1"/>
    <col min="6" max="6" width="7.7109375" customWidth="1"/>
    <col min="7" max="7" width="12.5703125" customWidth="1"/>
    <col min="8" max="8" width="7.140625" customWidth="1"/>
  </cols>
  <sheetData>
    <row r="1" spans="1:8" ht="33.75">
      <c r="A1" s="64" t="s">
        <v>0</v>
      </c>
      <c r="B1" s="64"/>
      <c r="C1" s="64"/>
      <c r="D1" s="64"/>
      <c r="E1" s="64"/>
      <c r="F1" s="64"/>
      <c r="G1" s="64"/>
      <c r="H1" s="64"/>
    </row>
    <row r="2" spans="1:8" ht="31.5">
      <c r="A2" s="10" t="s">
        <v>143</v>
      </c>
      <c r="B2" s="7"/>
      <c r="C2" s="7"/>
      <c r="D2" s="7"/>
      <c r="E2" s="7"/>
      <c r="F2" s="7"/>
      <c r="G2" s="7"/>
      <c r="H2" s="7"/>
    </row>
    <row r="3" spans="1:8" ht="53.25">
      <c r="A3" s="4"/>
      <c r="B3" s="5" t="s">
        <v>1</v>
      </c>
      <c r="C3" s="5" t="s">
        <v>3</v>
      </c>
      <c r="D3" s="6" t="s">
        <v>86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24" customHeight="1">
      <c r="A4" s="8">
        <v>1</v>
      </c>
      <c r="B4" s="2" t="s">
        <v>150</v>
      </c>
      <c r="C4" s="2" t="s">
        <v>11</v>
      </c>
      <c r="D4" s="8">
        <v>208</v>
      </c>
      <c r="E4" s="8">
        <v>205</v>
      </c>
      <c r="F4" s="8">
        <v>194</v>
      </c>
      <c r="G4" s="8">
        <v>206</v>
      </c>
      <c r="H4" s="9">
        <f t="shared" ref="H4:H25" si="0">SUM(D4:G4)</f>
        <v>813</v>
      </c>
    </row>
    <row r="5" spans="1:8" ht="24" customHeight="1">
      <c r="A5" s="8">
        <v>2</v>
      </c>
      <c r="B5" s="2" t="s">
        <v>160</v>
      </c>
      <c r="C5" s="2" t="s">
        <v>21</v>
      </c>
      <c r="D5" s="8">
        <v>203</v>
      </c>
      <c r="E5" s="8">
        <v>206</v>
      </c>
      <c r="F5" s="8">
        <v>209</v>
      </c>
      <c r="G5" s="8">
        <v>187</v>
      </c>
      <c r="H5" s="9">
        <f t="shared" si="0"/>
        <v>805</v>
      </c>
    </row>
    <row r="6" spans="1:8" ht="24" customHeight="1">
      <c r="A6" s="8">
        <v>3</v>
      </c>
      <c r="B6" s="2" t="s">
        <v>164</v>
      </c>
      <c r="C6" s="2" t="s">
        <v>65</v>
      </c>
      <c r="D6" s="8">
        <v>192</v>
      </c>
      <c r="E6" s="8">
        <v>200</v>
      </c>
      <c r="F6" s="8">
        <v>195</v>
      </c>
      <c r="G6" s="8">
        <v>199</v>
      </c>
      <c r="H6" s="9">
        <f t="shared" si="0"/>
        <v>786</v>
      </c>
    </row>
    <row r="7" spans="1:8" ht="24" customHeight="1">
      <c r="A7" s="8">
        <v>4</v>
      </c>
      <c r="B7" s="2" t="s">
        <v>159</v>
      </c>
      <c r="C7" s="2" t="s">
        <v>21</v>
      </c>
      <c r="D7" s="8">
        <v>191</v>
      </c>
      <c r="E7" s="8">
        <v>197</v>
      </c>
      <c r="F7" s="8">
        <v>197</v>
      </c>
      <c r="G7" s="8">
        <v>198</v>
      </c>
      <c r="H7" s="9">
        <f t="shared" si="0"/>
        <v>783</v>
      </c>
    </row>
    <row r="8" spans="1:8" ht="24" customHeight="1">
      <c r="A8" s="8">
        <v>5</v>
      </c>
      <c r="B8" s="2" t="s">
        <v>148</v>
      </c>
      <c r="C8" s="2" t="s">
        <v>71</v>
      </c>
      <c r="D8" s="8">
        <v>186</v>
      </c>
      <c r="E8" s="8">
        <v>186</v>
      </c>
      <c r="F8" s="8">
        <v>200</v>
      </c>
      <c r="G8" s="8">
        <v>194</v>
      </c>
      <c r="H8" s="9">
        <f t="shared" si="0"/>
        <v>766</v>
      </c>
    </row>
    <row r="9" spans="1:8" ht="24" customHeight="1">
      <c r="A9" s="8">
        <v>6</v>
      </c>
      <c r="B9" s="2" t="s">
        <v>152</v>
      </c>
      <c r="C9" s="2" t="s">
        <v>18</v>
      </c>
      <c r="D9" s="8">
        <v>200</v>
      </c>
      <c r="E9" s="8">
        <v>177</v>
      </c>
      <c r="F9" s="8">
        <v>197</v>
      </c>
      <c r="G9" s="8">
        <v>189</v>
      </c>
      <c r="H9" s="9">
        <f t="shared" si="0"/>
        <v>763</v>
      </c>
    </row>
    <row r="10" spans="1:8" ht="24" customHeight="1">
      <c r="A10" s="8">
        <v>7</v>
      </c>
      <c r="B10" s="2" t="s">
        <v>147</v>
      </c>
      <c r="C10" s="2" t="s">
        <v>71</v>
      </c>
      <c r="D10" s="8">
        <v>182</v>
      </c>
      <c r="E10" s="8">
        <v>195</v>
      </c>
      <c r="F10" s="8">
        <v>198</v>
      </c>
      <c r="G10" s="8">
        <v>187</v>
      </c>
      <c r="H10" s="9">
        <f t="shared" si="0"/>
        <v>762</v>
      </c>
    </row>
    <row r="11" spans="1:8" ht="24" customHeight="1">
      <c r="A11" s="8">
        <v>8</v>
      </c>
      <c r="B11" s="2" t="s">
        <v>162</v>
      </c>
      <c r="C11" s="2" t="s">
        <v>65</v>
      </c>
      <c r="D11" s="8">
        <v>189</v>
      </c>
      <c r="E11" s="8">
        <v>198</v>
      </c>
      <c r="F11" s="8">
        <v>184</v>
      </c>
      <c r="G11" s="8">
        <v>189</v>
      </c>
      <c r="H11" s="9">
        <f t="shared" si="0"/>
        <v>760</v>
      </c>
    </row>
    <row r="12" spans="1:8" ht="24" customHeight="1">
      <c r="A12" s="8">
        <v>9</v>
      </c>
      <c r="B12" s="2" t="s">
        <v>151</v>
      </c>
      <c r="C12" s="2" t="s">
        <v>11</v>
      </c>
      <c r="D12" s="8">
        <v>181</v>
      </c>
      <c r="E12" s="8">
        <v>187</v>
      </c>
      <c r="F12" s="8">
        <v>178</v>
      </c>
      <c r="G12" s="8">
        <v>195</v>
      </c>
      <c r="H12" s="9">
        <f t="shared" si="0"/>
        <v>741</v>
      </c>
    </row>
    <row r="13" spans="1:8" ht="24" customHeight="1">
      <c r="A13" s="8">
        <v>10</v>
      </c>
      <c r="B13" s="2" t="s">
        <v>153</v>
      </c>
      <c r="C13" s="2" t="s">
        <v>18</v>
      </c>
      <c r="D13" s="8">
        <v>156</v>
      </c>
      <c r="E13" s="8">
        <v>172</v>
      </c>
      <c r="F13" s="8">
        <v>211</v>
      </c>
      <c r="G13" s="8">
        <v>199</v>
      </c>
      <c r="H13" s="9">
        <f t="shared" si="0"/>
        <v>738</v>
      </c>
    </row>
    <row r="14" spans="1:8" ht="24" customHeight="1">
      <c r="A14" s="8">
        <v>11</v>
      </c>
      <c r="B14" s="2" t="s">
        <v>156</v>
      </c>
      <c r="C14" s="2" t="s">
        <v>18</v>
      </c>
      <c r="D14" s="8">
        <v>187</v>
      </c>
      <c r="E14" s="8">
        <v>191</v>
      </c>
      <c r="F14" s="8">
        <v>165</v>
      </c>
      <c r="G14" s="8">
        <v>192</v>
      </c>
      <c r="H14" s="9">
        <f t="shared" si="0"/>
        <v>735</v>
      </c>
    </row>
    <row r="15" spans="1:8" ht="24" customHeight="1">
      <c r="A15" s="8">
        <v>12</v>
      </c>
      <c r="B15" s="2" t="s">
        <v>161</v>
      </c>
      <c r="C15" s="2" t="s">
        <v>21</v>
      </c>
      <c r="D15" s="8">
        <v>201</v>
      </c>
      <c r="E15" s="8">
        <v>170</v>
      </c>
      <c r="F15" s="8">
        <v>179</v>
      </c>
      <c r="G15" s="8">
        <v>175</v>
      </c>
      <c r="H15" s="9">
        <f t="shared" si="0"/>
        <v>725</v>
      </c>
    </row>
    <row r="16" spans="1:8" ht="24" customHeight="1">
      <c r="A16" s="8">
        <v>13</v>
      </c>
      <c r="B16" s="2" t="s">
        <v>144</v>
      </c>
      <c r="C16" s="2" t="s">
        <v>71</v>
      </c>
      <c r="D16" s="8">
        <v>193</v>
      </c>
      <c r="E16" s="8">
        <v>157</v>
      </c>
      <c r="F16" s="8">
        <v>178</v>
      </c>
      <c r="G16" s="8">
        <v>186</v>
      </c>
      <c r="H16" s="9">
        <f t="shared" si="0"/>
        <v>714</v>
      </c>
    </row>
    <row r="17" spans="1:8" ht="24" customHeight="1">
      <c r="A17" s="8">
        <v>14</v>
      </c>
      <c r="B17" s="2" t="s">
        <v>163</v>
      </c>
      <c r="C17" s="2" t="s">
        <v>65</v>
      </c>
      <c r="D17" s="8">
        <v>155</v>
      </c>
      <c r="E17" s="8">
        <v>158</v>
      </c>
      <c r="F17" s="8">
        <v>185</v>
      </c>
      <c r="G17" s="8">
        <v>188</v>
      </c>
      <c r="H17" s="9">
        <f t="shared" si="0"/>
        <v>686</v>
      </c>
    </row>
    <row r="18" spans="1:8" ht="24" customHeight="1">
      <c r="A18" s="8">
        <v>15</v>
      </c>
      <c r="B18" s="2" t="s">
        <v>157</v>
      </c>
      <c r="C18" s="2" t="s">
        <v>44</v>
      </c>
      <c r="D18" s="8">
        <v>140</v>
      </c>
      <c r="E18" s="8">
        <v>164</v>
      </c>
      <c r="F18" s="8">
        <v>189</v>
      </c>
      <c r="G18" s="8">
        <v>186</v>
      </c>
      <c r="H18" s="9">
        <f t="shared" si="0"/>
        <v>679</v>
      </c>
    </row>
    <row r="19" spans="1:8" ht="24" customHeight="1">
      <c r="A19" s="8">
        <v>16</v>
      </c>
      <c r="B19" s="2" t="s">
        <v>158</v>
      </c>
      <c r="C19" s="2" t="s">
        <v>44</v>
      </c>
      <c r="D19" s="8">
        <v>188</v>
      </c>
      <c r="E19" s="8">
        <v>162</v>
      </c>
      <c r="F19" s="8">
        <v>188</v>
      </c>
      <c r="G19" s="8">
        <v>131</v>
      </c>
      <c r="H19" s="9">
        <f t="shared" si="0"/>
        <v>669</v>
      </c>
    </row>
    <row r="20" spans="1:8" ht="24" customHeight="1">
      <c r="A20" s="8">
        <v>17</v>
      </c>
      <c r="B20" s="2" t="s">
        <v>154</v>
      </c>
      <c r="C20" s="2" t="s">
        <v>18</v>
      </c>
      <c r="D20" s="8">
        <v>181</v>
      </c>
      <c r="E20" s="8">
        <v>157</v>
      </c>
      <c r="F20" s="8">
        <v>145</v>
      </c>
      <c r="G20" s="8">
        <v>184</v>
      </c>
      <c r="H20" s="9">
        <f t="shared" si="0"/>
        <v>667</v>
      </c>
    </row>
    <row r="21" spans="1:8" ht="24" customHeight="1">
      <c r="A21" s="8">
        <v>18</v>
      </c>
      <c r="B21" s="2" t="s">
        <v>145</v>
      </c>
      <c r="C21" s="2" t="s">
        <v>71</v>
      </c>
      <c r="D21" s="8">
        <v>162</v>
      </c>
      <c r="E21" s="8">
        <v>141</v>
      </c>
      <c r="F21" s="8">
        <v>187</v>
      </c>
      <c r="G21" s="8">
        <v>166</v>
      </c>
      <c r="H21" s="9">
        <f t="shared" si="0"/>
        <v>656</v>
      </c>
    </row>
    <row r="22" spans="1:8" ht="24" customHeight="1">
      <c r="A22" s="8">
        <v>19</v>
      </c>
      <c r="B22" s="2" t="s">
        <v>146</v>
      </c>
      <c r="C22" s="2" t="s">
        <v>71</v>
      </c>
      <c r="D22" s="8">
        <v>172</v>
      </c>
      <c r="E22" s="8">
        <v>163</v>
      </c>
      <c r="F22" s="8">
        <v>185</v>
      </c>
      <c r="G22" s="8">
        <v>133</v>
      </c>
      <c r="H22" s="9">
        <f t="shared" si="0"/>
        <v>653</v>
      </c>
    </row>
    <row r="23" spans="1:8" ht="24" customHeight="1">
      <c r="A23" s="8">
        <v>20</v>
      </c>
      <c r="B23" s="2" t="s">
        <v>165</v>
      </c>
      <c r="C23" s="2" t="s">
        <v>21</v>
      </c>
      <c r="D23" s="8">
        <v>148</v>
      </c>
      <c r="E23" s="8">
        <v>158</v>
      </c>
      <c r="F23" s="8">
        <v>101</v>
      </c>
      <c r="G23" s="8">
        <v>193</v>
      </c>
      <c r="H23" s="9">
        <f t="shared" si="0"/>
        <v>600</v>
      </c>
    </row>
    <row r="24" spans="1:8" ht="24" customHeight="1">
      <c r="A24" s="8">
        <v>21</v>
      </c>
      <c r="B24" s="2" t="s">
        <v>149</v>
      </c>
      <c r="C24" s="2" t="s">
        <v>11</v>
      </c>
      <c r="D24" s="8">
        <v>134</v>
      </c>
      <c r="E24" s="8">
        <v>151</v>
      </c>
      <c r="F24" s="8">
        <v>146</v>
      </c>
      <c r="G24" s="8">
        <v>168</v>
      </c>
      <c r="H24" s="9">
        <f t="shared" si="0"/>
        <v>599</v>
      </c>
    </row>
    <row r="25" spans="1:8" ht="24" customHeight="1">
      <c r="A25" s="8">
        <v>22</v>
      </c>
      <c r="B25" s="2" t="s">
        <v>155</v>
      </c>
      <c r="C25" s="2" t="s">
        <v>18</v>
      </c>
      <c r="D25" s="8">
        <v>144</v>
      </c>
      <c r="E25" s="8">
        <v>120</v>
      </c>
      <c r="F25" s="8">
        <v>103</v>
      </c>
      <c r="G25" s="8">
        <v>196</v>
      </c>
      <c r="H25" s="9">
        <f t="shared" si="0"/>
        <v>563</v>
      </c>
    </row>
    <row r="26" spans="1:8" ht="24" customHeight="1"/>
  </sheetData>
  <sortState ref="B4:H25">
    <sortCondition descending="1" ref="H4:H25"/>
  </sortState>
  <mergeCells count="1">
    <mergeCell ref="A1:H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Général</vt:lpstr>
      <vt:lpstr>Série E + Dame</vt:lpstr>
      <vt:lpstr>Série A</vt:lpstr>
      <vt:lpstr>Série B</vt:lpstr>
      <vt:lpstr>16 mars</vt:lpstr>
      <vt:lpstr>23 mars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FVCQ</dc:creator>
  <cp:lastModifiedBy>André Arn</cp:lastModifiedBy>
  <cp:lastPrinted>2024-03-25T10:58:38Z</cp:lastPrinted>
  <dcterms:created xsi:type="dcterms:W3CDTF">2024-03-11T08:39:00Z</dcterms:created>
  <dcterms:modified xsi:type="dcterms:W3CDTF">2024-03-25T10:58:43Z</dcterms:modified>
</cp:coreProperties>
</file>