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2024" sheetId="1" r:id="rId1"/>
    <sheet name="2023" sheetId="2" r:id="rId2"/>
    <sheet name="2022" sheetId="3" r:id="rId3"/>
    <sheet name="2020-2021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</sheets>
  <definedNames>
    <definedName name="_xlnm.Print_Titles" localSheetId="13">'2010'!$1:$1</definedName>
  </definedNames>
  <calcPr fullCalcOnLoad="1"/>
</workbook>
</file>

<file path=xl/sharedStrings.xml><?xml version="1.0" encoding="utf-8"?>
<sst xmlns="http://schemas.openxmlformats.org/spreadsheetml/2006/main" count="9648" uniqueCount="993">
  <si>
    <t>CHAMPIONNAT INDIVIDUEL VAUDOIS 2009</t>
  </si>
  <si>
    <t>Jeux: 1. Savigny gauche - 2. Savigny droite - 3. Valsainte droite - 4. Promenade - 5. Champvent droit - 6. Romainmôtier</t>
  </si>
  <si>
    <t>CHAMPIONS VAUDOIS:</t>
  </si>
  <si>
    <t>Absolu                 :</t>
  </si>
  <si>
    <t>BUCHS Pierre-Alain</t>
  </si>
  <si>
    <t>Montélaz</t>
  </si>
  <si>
    <t>quilles</t>
  </si>
  <si>
    <t>Elite                     :</t>
  </si>
  <si>
    <t>Série A                 :</t>
  </si>
  <si>
    <t>BORNOZ Daniel</t>
  </si>
  <si>
    <t>Etoile-Vallorbe</t>
  </si>
  <si>
    <t>Série B                 :</t>
  </si>
  <si>
    <t>DYENS Michel</t>
  </si>
  <si>
    <t>La Diaz</t>
  </si>
  <si>
    <t>Série C                 :</t>
  </si>
  <si>
    <t>MURISET Laure</t>
  </si>
  <si>
    <t>Haut-Léman</t>
  </si>
  <si>
    <t>Meilleurs résultats</t>
  </si>
  <si>
    <t>Vétéran               :</t>
  </si>
  <si>
    <t>SALZMANN René</t>
  </si>
  <si>
    <t>Dame                   :</t>
  </si>
  <si>
    <t>BUCHS Patricia</t>
  </si>
  <si>
    <t>Junior                  :</t>
  </si>
  <si>
    <t>FREIBURGHAUS Grégory</t>
  </si>
  <si>
    <t>Grappe d'Or</t>
  </si>
  <si>
    <t>Elite</t>
  </si>
  <si>
    <t>Nom</t>
  </si>
  <si>
    <t>Prénom</t>
  </si>
  <si>
    <t>Club</t>
  </si>
  <si>
    <t>Savigny
gauche</t>
  </si>
  <si>
    <t>Savigny 
droite</t>
  </si>
  <si>
    <t>Valsainte
droite</t>
  </si>
  <si>
    <t>Promenade
Yverdon</t>
  </si>
  <si>
    <t>Champvent
droite</t>
  </si>
  <si>
    <t>Romain
môtier</t>
  </si>
  <si>
    <t>Total</t>
  </si>
  <si>
    <t>E</t>
  </si>
  <si>
    <t>BUCHS</t>
  </si>
  <si>
    <t>Pierre-Alain</t>
  </si>
  <si>
    <t>ROCHAT</t>
  </si>
  <si>
    <t>Raymond</t>
  </si>
  <si>
    <t>JOTTERAND</t>
  </si>
  <si>
    <t>Pierre-André</t>
  </si>
  <si>
    <t>Lunika</t>
  </si>
  <si>
    <t>SALZMANN</t>
  </si>
  <si>
    <t>René</t>
  </si>
  <si>
    <t>CHARROTTON</t>
  </si>
  <si>
    <t>François</t>
  </si>
  <si>
    <t>Cloches</t>
  </si>
  <si>
    <t>EQUEY</t>
  </si>
  <si>
    <t>Michel</t>
  </si>
  <si>
    <t>BORNET</t>
  </si>
  <si>
    <t>Willy</t>
  </si>
  <si>
    <t>STILLHARD</t>
  </si>
  <si>
    <t>Paul</t>
  </si>
  <si>
    <t>Joyeux-Chasseurs</t>
  </si>
  <si>
    <t>ROUILLER</t>
  </si>
  <si>
    <t>Bernard</t>
  </si>
  <si>
    <t>Boule-Volante</t>
  </si>
  <si>
    <t>Patricia</t>
  </si>
  <si>
    <t>ARN</t>
  </si>
  <si>
    <t>André</t>
  </si>
  <si>
    <t>MORET</t>
  </si>
  <si>
    <t>Roland</t>
  </si>
  <si>
    <t>STEINEMANN</t>
  </si>
  <si>
    <t>Hugo</t>
  </si>
  <si>
    <t>A</t>
  </si>
  <si>
    <t>PINTO</t>
  </si>
  <si>
    <t>Joao</t>
  </si>
  <si>
    <t>ROULIN</t>
  </si>
  <si>
    <t>Gilbert</t>
  </si>
  <si>
    <t>RICHARD</t>
  </si>
  <si>
    <t>Frédy</t>
  </si>
  <si>
    <t>ZENGAFFINEN</t>
  </si>
  <si>
    <t>BOLOMEY</t>
  </si>
  <si>
    <t>Pierre</t>
  </si>
  <si>
    <t>Loustics</t>
  </si>
  <si>
    <t xml:space="preserve">Série A                 </t>
  </si>
  <si>
    <t>BORNOZ</t>
  </si>
  <si>
    <t>Daniel</t>
  </si>
  <si>
    <t>Jean-Marc</t>
  </si>
  <si>
    <t>Roméos</t>
  </si>
  <si>
    <t>STAUFFER</t>
  </si>
  <si>
    <t>Claude</t>
  </si>
  <si>
    <t>CUANILLON</t>
  </si>
  <si>
    <t>Maurice</t>
  </si>
  <si>
    <t>FRANZA</t>
  </si>
  <si>
    <t>Mario</t>
  </si>
  <si>
    <t>Taverne-Bernoise</t>
  </si>
  <si>
    <t>RATHGEB</t>
  </si>
  <si>
    <t>GAILLE</t>
  </si>
  <si>
    <t>Thierry</t>
  </si>
  <si>
    <t>Chavannais</t>
  </si>
  <si>
    <t>Didier</t>
  </si>
  <si>
    <t>KELLER</t>
  </si>
  <si>
    <t>Georges</t>
  </si>
  <si>
    <t>MARUSCO</t>
  </si>
  <si>
    <t>Ettore</t>
  </si>
  <si>
    <t>Pierre-Olivier</t>
  </si>
  <si>
    <t>GOCEVSKI</t>
  </si>
  <si>
    <t>Ilo</t>
  </si>
  <si>
    <t>ROHRBACH</t>
  </si>
  <si>
    <t>Hervé</t>
  </si>
  <si>
    <t>SPAETH</t>
  </si>
  <si>
    <t>BORNAND</t>
  </si>
  <si>
    <t>Marcel</t>
  </si>
  <si>
    <t>TAVERNEY</t>
  </si>
  <si>
    <t>Jean-Daniel</t>
  </si>
  <si>
    <t>Christophe</t>
  </si>
  <si>
    <t>BONACCI</t>
  </si>
  <si>
    <t>Gaspard</t>
  </si>
  <si>
    <t>JUNOD</t>
  </si>
  <si>
    <t>Jean-Pierre</t>
  </si>
  <si>
    <t>Lièvres</t>
  </si>
  <si>
    <t>POMILIO</t>
  </si>
  <si>
    <t>Cosmo</t>
  </si>
  <si>
    <t>POCHON</t>
  </si>
  <si>
    <t>Rémy</t>
  </si>
  <si>
    <t>Pèdzes-Rail</t>
  </si>
  <si>
    <t>VALCESCHINI</t>
  </si>
  <si>
    <t>MESSERLI</t>
  </si>
  <si>
    <t>Ernest</t>
  </si>
  <si>
    <t>BELAZ</t>
  </si>
  <si>
    <t>PEYTRIGNET</t>
  </si>
  <si>
    <t>PALTANI</t>
  </si>
  <si>
    <t>GRAZINA</t>
  </si>
  <si>
    <t>Francisco</t>
  </si>
  <si>
    <t>B</t>
  </si>
  <si>
    <t>PITTET</t>
  </si>
  <si>
    <t>Fernand</t>
  </si>
  <si>
    <t>FACCHINETTI</t>
  </si>
  <si>
    <t>Battiste</t>
  </si>
  <si>
    <t>MONNIER</t>
  </si>
  <si>
    <t>PACHE</t>
  </si>
  <si>
    <t>FONTANELLAZ</t>
  </si>
  <si>
    <t>GERBER</t>
  </si>
  <si>
    <t>COCHAND</t>
  </si>
  <si>
    <t>Rio</t>
  </si>
  <si>
    <t>PERRIER</t>
  </si>
  <si>
    <t>STEFFEN</t>
  </si>
  <si>
    <t>Walter</t>
  </si>
  <si>
    <t>SIMONET</t>
  </si>
  <si>
    <t>Frédéric</t>
  </si>
  <si>
    <t>LAVANCHY</t>
  </si>
  <si>
    <t>Octave</t>
  </si>
  <si>
    <t>CUEREL</t>
  </si>
  <si>
    <t>MONSCIANI</t>
  </si>
  <si>
    <t>Pierre-Alfred</t>
  </si>
  <si>
    <t>Série B</t>
  </si>
  <si>
    <t>DYENS</t>
  </si>
  <si>
    <t>Diaz</t>
  </si>
  <si>
    <t>BOTTLANG</t>
  </si>
  <si>
    <t>Guido</t>
  </si>
  <si>
    <t>Mérinos</t>
  </si>
  <si>
    <t>BONFILS</t>
  </si>
  <si>
    <t>PEDROLI</t>
  </si>
  <si>
    <t>Jean-Claude</t>
  </si>
  <si>
    <t>BEZENCON</t>
  </si>
  <si>
    <t>Line-Michèle</t>
  </si>
  <si>
    <t>Panthère-Rose 2</t>
  </si>
  <si>
    <t>Hugues</t>
  </si>
  <si>
    <t>Panthère-Rose 1</t>
  </si>
  <si>
    <t>MONTHOUX</t>
  </si>
  <si>
    <t>Edouard</t>
  </si>
  <si>
    <t>LAMBERT</t>
  </si>
  <si>
    <t>THIBAUD</t>
  </si>
  <si>
    <t>CHAUTEMS</t>
  </si>
  <si>
    <t>Tigres</t>
  </si>
  <si>
    <t>PAGE</t>
  </si>
  <si>
    <t>LEIBUNDGUT</t>
  </si>
  <si>
    <t>KOPP</t>
  </si>
  <si>
    <t>MOURON</t>
  </si>
  <si>
    <t>Alain</t>
  </si>
  <si>
    <t>FAVRE</t>
  </si>
  <si>
    <t>GAMBA</t>
  </si>
  <si>
    <t>RUSCONI</t>
  </si>
  <si>
    <t>Jean-Philippe</t>
  </si>
  <si>
    <t>SIMONE</t>
  </si>
  <si>
    <t>Philippe</t>
  </si>
  <si>
    <t>ROTH</t>
  </si>
  <si>
    <t>Francis</t>
  </si>
  <si>
    <t>LOPO</t>
  </si>
  <si>
    <t>Antonio-Carlos</t>
  </si>
  <si>
    <t>HAYOZ</t>
  </si>
  <si>
    <t>Alfons</t>
  </si>
  <si>
    <t>CHEVALLEY</t>
  </si>
  <si>
    <t>Eric</t>
  </si>
  <si>
    <t>MATHEY</t>
  </si>
  <si>
    <t>Meinrad</t>
  </si>
  <si>
    <t>CHAMBETTAZ</t>
  </si>
  <si>
    <t>Gérard</t>
  </si>
  <si>
    <t>FREIBURGHAUS</t>
  </si>
  <si>
    <t>Gilles</t>
  </si>
  <si>
    <t>GRANGES</t>
  </si>
  <si>
    <t>Benjamin</t>
  </si>
  <si>
    <t>David</t>
  </si>
  <si>
    <t>C</t>
  </si>
  <si>
    <t>GIANCAMILLI</t>
  </si>
  <si>
    <t>Gino</t>
  </si>
  <si>
    <t>NICOLLIN</t>
  </si>
  <si>
    <t>Paul-André</t>
  </si>
  <si>
    <t>Gaël</t>
  </si>
  <si>
    <t>BITTERLI</t>
  </si>
  <si>
    <t>Luc</t>
  </si>
  <si>
    <t>JENNI</t>
  </si>
  <si>
    <t>Jean-René</t>
  </si>
  <si>
    <t>BOVIER</t>
  </si>
  <si>
    <t>MISSODE</t>
  </si>
  <si>
    <t>Noémie</t>
  </si>
  <si>
    <t>abandon sur blessure</t>
  </si>
  <si>
    <t>Série C</t>
  </si>
  <si>
    <t>MURISET</t>
  </si>
  <si>
    <t>Laure</t>
  </si>
  <si>
    <t>Jean-Luc</t>
  </si>
  <si>
    <t>BUFFAT</t>
  </si>
  <si>
    <t>CHEZEAUX</t>
  </si>
  <si>
    <t>REYMOND</t>
  </si>
  <si>
    <t>Grégory</t>
  </si>
  <si>
    <t>SCHÜLER</t>
  </si>
  <si>
    <t>CLERC</t>
  </si>
  <si>
    <t>Jonathan</t>
  </si>
  <si>
    <t>TURIN</t>
  </si>
  <si>
    <t>Emile</t>
  </si>
  <si>
    <t>GARIN</t>
  </si>
  <si>
    <t>VERLY</t>
  </si>
  <si>
    <t>PASSAQUIT</t>
  </si>
  <si>
    <t>Roger</t>
  </si>
  <si>
    <t>Jeff</t>
  </si>
  <si>
    <t>EMERY</t>
  </si>
  <si>
    <t>GLAUSER</t>
  </si>
  <si>
    <t>Louis</t>
  </si>
  <si>
    <t>PERROD</t>
  </si>
  <si>
    <t>WASEM</t>
  </si>
  <si>
    <t>Jean</t>
  </si>
  <si>
    <t>PELLET</t>
  </si>
  <si>
    <t>Josiane</t>
  </si>
  <si>
    <t>FARDEL</t>
  </si>
  <si>
    <t>Olivier</t>
  </si>
  <si>
    <t>ETTER</t>
  </si>
  <si>
    <t>Sylvain</t>
  </si>
  <si>
    <t>Louis-René</t>
  </si>
  <si>
    <t>MARGUERAT</t>
  </si>
  <si>
    <t>Françoise</t>
  </si>
  <si>
    <t>Dame</t>
  </si>
  <si>
    <t>Vétéran</t>
  </si>
  <si>
    <t>Junior</t>
  </si>
  <si>
    <t>Meilleurs résultats par planche:</t>
  </si>
  <si>
    <t>Savigny gauche</t>
  </si>
  <si>
    <t xml:space="preserve">ARN André </t>
  </si>
  <si>
    <t>CUANILLON Maurice</t>
  </si>
  <si>
    <t>Savigny droite</t>
  </si>
  <si>
    <t>ROCHAT Raymond</t>
  </si>
  <si>
    <t>Valsainte droite</t>
  </si>
  <si>
    <t>CHARROTTON François</t>
  </si>
  <si>
    <t>Promenade</t>
  </si>
  <si>
    <t>Champvent droite</t>
  </si>
  <si>
    <t>JOTTERAND Pierre-André</t>
  </si>
  <si>
    <t>Romainmôtier</t>
  </si>
  <si>
    <t>STAUFFER Claude</t>
  </si>
  <si>
    <t>Barres:</t>
  </si>
  <si>
    <t>Elite:</t>
  </si>
  <si>
    <t>12% de 150 joueurs</t>
  </si>
  <si>
    <t>18 joueurs</t>
  </si>
  <si>
    <t>13 E + 5 A</t>
  </si>
  <si>
    <t>Série A:</t>
  </si>
  <si>
    <t>23% de 150 joueurs</t>
  </si>
  <si>
    <t>35 joueurs</t>
  </si>
  <si>
    <t>5 E + 22 A + 8 B</t>
  </si>
  <si>
    <t>Série B:</t>
  </si>
  <si>
    <t>30% de 150 joueurs</t>
  </si>
  <si>
    <t>45 joueurs</t>
  </si>
  <si>
    <t>13 A + 21 B + 11 C</t>
  </si>
  <si>
    <t>Série C:</t>
  </si>
  <si>
    <t>Solde</t>
  </si>
  <si>
    <t>52 joueurs</t>
  </si>
  <si>
    <t>Moyenne:</t>
  </si>
  <si>
    <t>Série A</t>
  </si>
  <si>
    <t>Générale</t>
  </si>
  <si>
    <t xml:space="preserve">CHAMPIONNAT  INDIVIDUEL  VAUDOIS  2007    </t>
  </si>
  <si>
    <t>Jeux: 1- Vallorbe  2- Romainmôtier  3- L'Isle droite  4- Lunika gauche</t>
  </si>
  <si>
    <t>CHAMPIONS VAUDOIS</t>
  </si>
  <si>
    <t>.</t>
  </si>
  <si>
    <t>Absolu :</t>
  </si>
  <si>
    <t>CUANILLON  Maurice</t>
  </si>
  <si>
    <t>Elite      :</t>
  </si>
  <si>
    <t>"</t>
  </si>
  <si>
    <t>Série A :</t>
  </si>
  <si>
    <t>EQUEY  Michel</t>
  </si>
  <si>
    <t>Série B :</t>
  </si>
  <si>
    <t>ROCHAT  Jean-Marc</t>
  </si>
  <si>
    <t>Série C :</t>
  </si>
  <si>
    <t>GAUDARD  Pierre-André</t>
  </si>
  <si>
    <t>Pèdzes</t>
  </si>
  <si>
    <t>Vétérans :</t>
  </si>
  <si>
    <t>Dames :</t>
  </si>
  <si>
    <t>BUCHS  Patricia</t>
  </si>
  <si>
    <t>Vallorbe</t>
  </si>
  <si>
    <t>L'Isle</t>
  </si>
  <si>
    <t>ROCHAT  Raymond</t>
  </si>
  <si>
    <t>PINTO  Joao</t>
  </si>
  <si>
    <t>JOTTERAND  Pierre-André</t>
  </si>
  <si>
    <t>VALCESCHINI  François</t>
  </si>
  <si>
    <t>GUERREIRO  Eulalio</t>
  </si>
  <si>
    <t>Union-Central</t>
  </si>
  <si>
    <t>BORNOZ  Daniel</t>
  </si>
  <si>
    <t>BUCHS  Pierre-Alain</t>
  </si>
  <si>
    <t>ARN  André</t>
  </si>
  <si>
    <t>STILLHARD  Paul</t>
  </si>
  <si>
    <t>ROULIN  Gilbert</t>
  </si>
  <si>
    <t>ROCHAT  Pierre-Olivier</t>
  </si>
  <si>
    <t>SALZMANN  René</t>
  </si>
  <si>
    <t>ROUILLER  Bernard</t>
  </si>
  <si>
    <t>TAVERNEY  Jean-Daniel</t>
  </si>
  <si>
    <t>MORET  Roland</t>
  </si>
  <si>
    <t>ZENGAFFINEN  Michel</t>
  </si>
  <si>
    <t>GOCEVSKI  Ilo</t>
  </si>
  <si>
    <t>LA PROVA  Vincent</t>
  </si>
  <si>
    <t>Excusé certificat médical</t>
  </si>
  <si>
    <t xml:space="preserve">Série A  </t>
  </si>
  <si>
    <t>RATHGEB  Roland</t>
  </si>
  <si>
    <t>CHARROTTON  François</t>
  </si>
  <si>
    <t>RICHARD  Frédy</t>
  </si>
  <si>
    <t>FACCHINETTI  Battiste</t>
  </si>
  <si>
    <t>FRANZA  Mario</t>
  </si>
  <si>
    <t>BUCHILLY  Johnny</t>
  </si>
  <si>
    <t>Barbouzes</t>
  </si>
  <si>
    <t>THIBAUD  Daniel</t>
  </si>
  <si>
    <t>MONSCIANI  Pierre-Alfred</t>
  </si>
  <si>
    <t>KELLER  Georges</t>
  </si>
  <si>
    <t>GAILLE  Thierry</t>
  </si>
  <si>
    <t>BOLOMEY  Pierre</t>
  </si>
  <si>
    <t>PITTET  Fernand</t>
  </si>
  <si>
    <t>BORNET  Willy</t>
  </si>
  <si>
    <t>MONTHOUX  Edouard</t>
  </si>
  <si>
    <t>Rail</t>
  </si>
  <si>
    <t>GISCLON  Gilbert</t>
  </si>
  <si>
    <t>Piques 9</t>
  </si>
  <si>
    <t>MARUSCO  Ettore</t>
  </si>
  <si>
    <t>FONTANELLAZ  Jean-Pierre</t>
  </si>
  <si>
    <t>GRAZINA  Francisco</t>
  </si>
  <si>
    <t>STAUFFER  Claude</t>
  </si>
  <si>
    <t>STEINEMANN  Hugo</t>
  </si>
  <si>
    <t>LAVANCHY  Octave</t>
  </si>
  <si>
    <t>COCHAND  Bernard</t>
  </si>
  <si>
    <t>TRILLO  José</t>
  </si>
  <si>
    <t>GUETTY  Michel</t>
  </si>
  <si>
    <t>BORNAND  Marcel</t>
  </si>
  <si>
    <t>SEYDOUX  André</t>
  </si>
  <si>
    <t>RORRBACH  Hervé</t>
  </si>
  <si>
    <t>SOUTO  Jaime</t>
  </si>
  <si>
    <t>POMILIO  Cosmo</t>
  </si>
  <si>
    <t>BONACCI  Gaspard</t>
  </si>
  <si>
    <t>PACHE  Gérard</t>
  </si>
  <si>
    <t>MISSODE  Komi-Junior</t>
  </si>
  <si>
    <t>VANET  René</t>
  </si>
  <si>
    <t>BELAZ  Jean-Pierre</t>
  </si>
  <si>
    <t>BONFILS  André</t>
  </si>
  <si>
    <t>Menthue</t>
  </si>
  <si>
    <t>CUEREL  Pierre-Alain</t>
  </si>
  <si>
    <t>NICOLLIN  Paul-André</t>
  </si>
  <si>
    <t>PELLET  Bernard</t>
  </si>
  <si>
    <t>POCHON  Rémy</t>
  </si>
  <si>
    <t>Excusé Certificat médical</t>
  </si>
  <si>
    <t>PALTANI  Michel</t>
  </si>
  <si>
    <t>Pied du Jura</t>
  </si>
  <si>
    <t>DYENS  Michel</t>
  </si>
  <si>
    <t>LUPI  Pascal</t>
  </si>
  <si>
    <t>HAUTIER  William</t>
  </si>
  <si>
    <t>BORNET  Didier</t>
  </si>
  <si>
    <t>GERBER  Pierre-Alain</t>
  </si>
  <si>
    <t>BUZZI  Lorenzo</t>
  </si>
  <si>
    <t>CHEVALLEY  Eric</t>
  </si>
  <si>
    <t>MONNIER  Michel</t>
  </si>
  <si>
    <t>MATHEY  Meinrad</t>
  </si>
  <si>
    <t>LEIBUNDGUT  Daniel</t>
  </si>
  <si>
    <t>KOPP  Bernard</t>
  </si>
  <si>
    <t>ZUMOFEN  Arnold</t>
  </si>
  <si>
    <t>SPAETH  Michel</t>
  </si>
  <si>
    <t>PEDROLI  Jean-Claude</t>
  </si>
  <si>
    <t>FAVRE  Michel</t>
  </si>
  <si>
    <t>CHAUTEMS  Thierry</t>
  </si>
  <si>
    <t>BEZENCON  Line-Michèle</t>
  </si>
  <si>
    <t>MEYLAN  Pierre</t>
  </si>
  <si>
    <t>GRANGES  Benjamin</t>
  </si>
  <si>
    <t>TROYON  François</t>
  </si>
  <si>
    <t>FREIBURGHAUS  Gilles</t>
  </si>
  <si>
    <t>BARRIERE  Jean-Robert</t>
  </si>
  <si>
    <t>MATTHEY  Fernand</t>
  </si>
  <si>
    <t>SPIRGI  Kurt</t>
  </si>
  <si>
    <t>MOURON  Alain</t>
  </si>
  <si>
    <t>CHEVALLIER  Marcel</t>
  </si>
  <si>
    <t>MONNIER  Daniel</t>
  </si>
  <si>
    <t>GAMBA  Michel</t>
  </si>
  <si>
    <t>ROUILLER  Christophe</t>
  </si>
  <si>
    <t>BOTTLANG  Guido</t>
  </si>
  <si>
    <t>PEYTRIGNET  Pierre-André</t>
  </si>
  <si>
    <t>BEZENCON  Jean-Luc</t>
  </si>
  <si>
    <t>PERRIER  Marcel</t>
  </si>
  <si>
    <t>GARIN  Gérard</t>
  </si>
  <si>
    <t>ROTH  Francis</t>
  </si>
  <si>
    <t>SIMONET  Frédéric</t>
  </si>
  <si>
    <t>SIMONE  Philippe</t>
  </si>
  <si>
    <t>EMERY  Paul</t>
  </si>
  <si>
    <t>MISSODE  Noémie</t>
  </si>
  <si>
    <t>FAVRE  Félix</t>
  </si>
  <si>
    <t>STEFFEN  Walter</t>
  </si>
  <si>
    <t>PILLONEL  Daniel</t>
  </si>
  <si>
    <t>LAMBERT  Jean-Claude</t>
  </si>
  <si>
    <t>REYMOND  Jean-Daniel</t>
  </si>
  <si>
    <t>BUENZOD  Etienne</t>
  </si>
  <si>
    <t>PASSAQUIT  Roger</t>
  </si>
  <si>
    <t>FAVRE  Jacques</t>
  </si>
  <si>
    <t>FLÜCKIGER  Jean</t>
  </si>
  <si>
    <t>MURISET  Laure</t>
  </si>
  <si>
    <t>MARTIN  Guy</t>
  </si>
  <si>
    <t>MÜLLER  Patrick</t>
  </si>
  <si>
    <t>Montelaz</t>
  </si>
  <si>
    <t>BALLY  Georges</t>
  </si>
  <si>
    <t>GLAUSER  Louis</t>
  </si>
  <si>
    <t>WEIDMANN  Lucien</t>
  </si>
  <si>
    <t>KOHLI  Henri</t>
  </si>
  <si>
    <t>MATTHEY  Philippe</t>
  </si>
  <si>
    <t>Excusés certificat médical</t>
  </si>
  <si>
    <t xml:space="preserve">GLAUSER  Louis </t>
  </si>
  <si>
    <t xml:space="preserve">BALLY  Georges  </t>
  </si>
  <si>
    <t>DEPPIERRAZ  Willy</t>
  </si>
  <si>
    <t>JUNOD  Jean-Pierre</t>
  </si>
  <si>
    <t>BOULAZ  Roland</t>
  </si>
  <si>
    <t>DUCROS  Marc</t>
  </si>
  <si>
    <t>PACHE  Ernest</t>
  </si>
  <si>
    <t>PAGE  Bernard</t>
  </si>
  <si>
    <t>ROCHAT  Hugues</t>
  </si>
  <si>
    <t>JENNI  Jean-René</t>
  </si>
  <si>
    <t>SCHÜLER  Michel</t>
  </si>
  <si>
    <t>BUFFAT  Rémy</t>
  </si>
  <si>
    <t>DE ALMEIDA  Antonio</t>
  </si>
  <si>
    <t>BARRAUD  René</t>
  </si>
  <si>
    <t>FARDEL  Olivier</t>
  </si>
  <si>
    <t>GAÜMANN  Johann</t>
  </si>
  <si>
    <t>CHAMBETTAZ  Gérard</t>
  </si>
  <si>
    <t>LOPO  Antonio-Carlos</t>
  </si>
  <si>
    <t>KAESER  Robert</t>
  </si>
  <si>
    <t>FREIBURGHAUS  Grégory</t>
  </si>
  <si>
    <t>ROCHAT  Josiane</t>
  </si>
  <si>
    <t>BOVIER  Frédéric</t>
  </si>
  <si>
    <t>GUETTY  Timothy</t>
  </si>
  <si>
    <t>LUGINBÜHL  Christian</t>
  </si>
  <si>
    <t>MARGUERAT  Françoise</t>
  </si>
  <si>
    <t>Vétérans</t>
  </si>
  <si>
    <t>VANEY  René</t>
  </si>
  <si>
    <t>Dames</t>
  </si>
  <si>
    <t>Meilleurs résultats par planche</t>
  </si>
  <si>
    <t>L'Isle droite</t>
  </si>
  <si>
    <t>Lunika gauche</t>
  </si>
  <si>
    <t>CHAMPIONNAT INDIVIDUEL VAUDOIS  2006</t>
  </si>
  <si>
    <t>Jeux  :  Taverne 2  -  Savigny 1  -  Cully 2  -  Chailly</t>
  </si>
  <si>
    <t>CHAMPIONS  VAUDOIS</t>
  </si>
  <si>
    <t>Absolu     :  BUCHS Pierre-Alain</t>
  </si>
  <si>
    <t>Elite          :  BUCHS Pierre-Alain</t>
  </si>
  <si>
    <t>Série A     :  GUERREIRO Eulalio</t>
  </si>
  <si>
    <t>Série B    :  KELLER Georges</t>
  </si>
  <si>
    <t>Série C    :  MÜLLER Patrick</t>
  </si>
  <si>
    <t>ELITE</t>
  </si>
  <si>
    <t>Taverne</t>
  </si>
  <si>
    <t>Savigny</t>
  </si>
  <si>
    <t>Cully</t>
  </si>
  <si>
    <t>Chailly</t>
  </si>
  <si>
    <t>BITTERLI  Edouard</t>
  </si>
  <si>
    <t>Paniclets</t>
  </si>
  <si>
    <t>excusé :</t>
  </si>
  <si>
    <t>SERIE  A</t>
  </si>
  <si>
    <t>ROHRBACH  Hervé</t>
  </si>
  <si>
    <t>FONTANELLAZ Jean-Pierre</t>
  </si>
  <si>
    <t>BERNARD  Jean-Daniel</t>
  </si>
  <si>
    <t>ROSSET  Patrick</t>
  </si>
  <si>
    <t>Galère</t>
  </si>
  <si>
    <t>excusé</t>
  </si>
  <si>
    <t>Pas joué</t>
  </si>
  <si>
    <t>Bavois</t>
  </si>
  <si>
    <t>SERIE  B</t>
  </si>
  <si>
    <t>GORGERAT  André-Charles</t>
  </si>
  <si>
    <t>RUSCONI  Jean-Philippe</t>
  </si>
  <si>
    <t>PESSE  Patrick</t>
  </si>
  <si>
    <t>SERIE  C</t>
  </si>
  <si>
    <t>DELLEY  Jean</t>
  </si>
  <si>
    <t>SCHENEVEY  Jean-Marc</t>
  </si>
  <si>
    <t>LANDRY  Georges</t>
  </si>
  <si>
    <t>PERROD  Jean-Pierre</t>
  </si>
  <si>
    <t>KOPP  Jonathan</t>
  </si>
  <si>
    <t>AFONSO  Aires</t>
  </si>
  <si>
    <t>CHRISTELER  Pierre-Alain</t>
  </si>
  <si>
    <t>VESY  Louis</t>
  </si>
  <si>
    <t>MANCIANTI  Italo</t>
  </si>
  <si>
    <t>excusés en série B :</t>
  </si>
  <si>
    <t>pas joués en série B :</t>
  </si>
  <si>
    <t>MEYLAN  Piere</t>
  </si>
  <si>
    <t>PARISOD  Jean-Paul</t>
  </si>
  <si>
    <t>VIRET  René</t>
  </si>
  <si>
    <t>excusés en série C  :</t>
  </si>
  <si>
    <t>VIQUERAT  Jean-Pierre</t>
  </si>
  <si>
    <t>DERVEY  Patrick</t>
  </si>
  <si>
    <t>VETERANS</t>
  </si>
  <si>
    <t>FAVRE  Félx</t>
  </si>
  <si>
    <t>CHEVALIER  Marcel</t>
  </si>
  <si>
    <t>KOKLI  Henri</t>
  </si>
  <si>
    <t>DAMES</t>
  </si>
  <si>
    <t>MEILLEURS RESULTATS DE PLANCHE</t>
  </si>
  <si>
    <t>Taverne-Bernoise 2</t>
  </si>
  <si>
    <t>SAVIGNY 1</t>
  </si>
  <si>
    <t xml:space="preserve">     GUERREIRO  Eulalio</t>
  </si>
  <si>
    <t>Cully 2</t>
  </si>
  <si>
    <t>CHAILLY</t>
  </si>
  <si>
    <t>STATISTIQUES</t>
  </si>
  <si>
    <t>Joués</t>
  </si>
  <si>
    <t>moyenne</t>
  </si>
  <si>
    <t>Série  A</t>
  </si>
  <si>
    <t>Série  B</t>
  </si>
  <si>
    <t>Série  C</t>
  </si>
  <si>
    <t>Moyenne</t>
  </si>
  <si>
    <t>BARRES</t>
  </si>
  <si>
    <t>171 JOUEURS</t>
  </si>
  <si>
    <t>11 E  +  9 A</t>
  </si>
  <si>
    <t>10 E + 15 A + 14 B</t>
  </si>
  <si>
    <t>10 A + 23 B + 18 C</t>
  </si>
  <si>
    <t>CHAMPIONNAT INDIVIDUEL VAUDOIS 2008</t>
  </si>
  <si>
    <t xml:space="preserve">Jeux: 1 Taverne Bernoise droite - 2 Savigny droite - 3 Savigny gauche  </t>
  </si>
  <si>
    <t xml:space="preserve">    4 Granges-Marnand</t>
  </si>
  <si>
    <t>Absolu      :</t>
  </si>
  <si>
    <t>817  quilles</t>
  </si>
  <si>
    <t>Elite          :</t>
  </si>
  <si>
    <t>Série A     :</t>
  </si>
  <si>
    <t>798  quilles</t>
  </si>
  <si>
    <t>Série B     :</t>
  </si>
  <si>
    <t>768  quilles</t>
  </si>
  <si>
    <t>Série C     :</t>
  </si>
  <si>
    <t>748  quilles</t>
  </si>
  <si>
    <t>Vétérans   :</t>
  </si>
  <si>
    <t>779  quilles</t>
  </si>
  <si>
    <t>Dames      :</t>
  </si>
  <si>
    <t>773  quilles</t>
  </si>
  <si>
    <t>Juniors     :</t>
  </si>
  <si>
    <t>GRANGES  Gaël</t>
  </si>
  <si>
    <t>621  quilles</t>
  </si>
  <si>
    <t>Taverne
droite</t>
  </si>
  <si>
    <t>Savigny
droite</t>
  </si>
  <si>
    <t>Granges
Marnand</t>
  </si>
  <si>
    <t>C.M</t>
  </si>
  <si>
    <t>LA PROVA</t>
  </si>
  <si>
    <t>Vincent</t>
  </si>
  <si>
    <t>Série Dame</t>
  </si>
  <si>
    <t>BUCHILLY</t>
  </si>
  <si>
    <t>Johny</t>
  </si>
  <si>
    <t>FONTANNELLAZ</t>
  </si>
  <si>
    <t>BUZZI</t>
  </si>
  <si>
    <t>Lorenzo</t>
  </si>
  <si>
    <t xml:space="preserve">CHEVALLEY </t>
  </si>
  <si>
    <t>ZUMOFEN</t>
  </si>
  <si>
    <t>Arnold</t>
  </si>
  <si>
    <t>HAUTIER</t>
  </si>
  <si>
    <t>William</t>
  </si>
  <si>
    <t>Sébastien</t>
  </si>
  <si>
    <t>GAUDARD</t>
  </si>
  <si>
    <t>SOUTO</t>
  </si>
  <si>
    <t>Jaime</t>
  </si>
  <si>
    <t>Philppe</t>
  </si>
  <si>
    <t>VANEY</t>
  </si>
  <si>
    <t>Komi-Junior</t>
  </si>
  <si>
    <t>DELLEY</t>
  </si>
  <si>
    <t>Jilles</t>
  </si>
  <si>
    <t>GUETTY</t>
  </si>
  <si>
    <t>CHEVALIER</t>
  </si>
  <si>
    <t>SPIRGI</t>
  </si>
  <si>
    <t>Kurt</t>
  </si>
  <si>
    <t>JENNY</t>
  </si>
  <si>
    <t>C:M</t>
  </si>
  <si>
    <t>BAILLY</t>
  </si>
  <si>
    <t>DUCROS</t>
  </si>
  <si>
    <t>Marc</t>
  </si>
  <si>
    <t>MATTHEY</t>
  </si>
  <si>
    <t>SEYDOUX</t>
  </si>
  <si>
    <t>BOULAZ</t>
  </si>
  <si>
    <t>Félix</t>
  </si>
  <si>
    <t>WEIDMANN</t>
  </si>
  <si>
    <t>Lucien</t>
  </si>
  <si>
    <t>MÜLLER</t>
  </si>
  <si>
    <t>Patrick</t>
  </si>
  <si>
    <t>BUENZOD</t>
  </si>
  <si>
    <t>Etienne</t>
  </si>
  <si>
    <t>BARRAUD</t>
  </si>
  <si>
    <t>Jacques</t>
  </si>
  <si>
    <t xml:space="preserve">Statistiques </t>
  </si>
  <si>
    <t>Granges-
Marnand</t>
  </si>
  <si>
    <t>Barres</t>
  </si>
  <si>
    <t>160 joueurs</t>
  </si>
  <si>
    <t>12 E + 7 A</t>
  </si>
  <si>
    <t>6 E + 16 A + 15 B</t>
  </si>
  <si>
    <t>11 A + 24 B + 13 C</t>
  </si>
  <si>
    <t>CHEVALLIER</t>
  </si>
  <si>
    <t>Meilleurs résultats par planche :</t>
  </si>
  <si>
    <t>Taverne-Bernoise :</t>
  </si>
  <si>
    <t>PALTANI Michel -</t>
  </si>
  <si>
    <t>FRANZA Mario</t>
  </si>
  <si>
    <t>210 quilles</t>
  </si>
  <si>
    <t>Savigny droite      :</t>
  </si>
  <si>
    <t>BORNAND Marcel - RICHARD Frédy</t>
  </si>
  <si>
    <t>209 quilles</t>
  </si>
  <si>
    <t>Savigny gauche   :</t>
  </si>
  <si>
    <t>RICHARD Frédy</t>
  </si>
  <si>
    <t>205 quilles</t>
  </si>
  <si>
    <t>Granges-Marnand :</t>
  </si>
  <si>
    <t>CUEREL Pierre-Alain</t>
  </si>
  <si>
    <t>204 quilles</t>
  </si>
  <si>
    <t>CHAMPIONNAT INDIVIDUEL VAUDOIS 2010</t>
  </si>
  <si>
    <t>Jeux: Champvent gauche, Romainmôtier, L'Isle droite, Lunika droite.</t>
  </si>
  <si>
    <t>Champions Vaudois:</t>
  </si>
  <si>
    <t>Absolu:</t>
  </si>
  <si>
    <t>BORNET Didier</t>
  </si>
  <si>
    <t>MONSCIANI P-Alfred</t>
  </si>
  <si>
    <t>ROCHAT Jeff</t>
  </si>
  <si>
    <t>Meilleurs résultats:</t>
  </si>
  <si>
    <t>Vétéran:</t>
  </si>
  <si>
    <t>ROULIN Gilbert</t>
  </si>
  <si>
    <t>Dame:</t>
  </si>
  <si>
    <t>Junior:</t>
  </si>
  <si>
    <t>Champvent
gauche</t>
  </si>
  <si>
    <t>L'Isle
droite</t>
  </si>
  <si>
    <t>Lunika
droite</t>
  </si>
  <si>
    <t xml:space="preserve">BUCHS </t>
  </si>
  <si>
    <t>CM</t>
  </si>
  <si>
    <t xml:space="preserve"> Dame</t>
  </si>
  <si>
    <t>L'isle
droite</t>
  </si>
  <si>
    <t>LEIBENDGUT</t>
  </si>
  <si>
    <t>SCHÜLLER</t>
  </si>
  <si>
    <t>VITTOZ</t>
  </si>
  <si>
    <t>Germain</t>
  </si>
  <si>
    <t>BOUCARD</t>
  </si>
  <si>
    <t>GAÜMANN</t>
  </si>
  <si>
    <t>Johann</t>
  </si>
  <si>
    <t>HEDIGUER</t>
  </si>
  <si>
    <t>Alain-Eric</t>
  </si>
  <si>
    <t>Joués:</t>
  </si>
  <si>
    <t>Moyenne
par joueur</t>
  </si>
  <si>
    <t>Joueurs</t>
  </si>
  <si>
    <t>Moyenne à Champvent gauche</t>
  </si>
  <si>
    <t>Moyenne à Romainmôtier</t>
  </si>
  <si>
    <t>Moyenne à L'Isle droite</t>
  </si>
  <si>
    <t>Moyenne à Lunika droite</t>
  </si>
  <si>
    <t>Chavanais</t>
  </si>
  <si>
    <t>Champvent gauche:</t>
  </si>
  <si>
    <t>Romainmôtier:</t>
  </si>
  <si>
    <t>L'Isle droite:</t>
  </si>
  <si>
    <t>BUCHS  pierre-Alain</t>
  </si>
  <si>
    <t>Lunika droite:</t>
  </si>
  <si>
    <t>QUOTA</t>
  </si>
  <si>
    <t>2009-2010</t>
  </si>
  <si>
    <t>JOUEURS</t>
  </si>
  <si>
    <t>total :</t>
  </si>
  <si>
    <t>Championnat individuel Vaudois 2011</t>
  </si>
  <si>
    <t>Jeux:  1, Savigny gauche - 2, Cully droite - 3, Valsainte gauche - 4, Valsainte droite.</t>
  </si>
  <si>
    <t>Classement</t>
  </si>
  <si>
    <t>Rang</t>
  </si>
  <si>
    <t>jeu 1</t>
  </si>
  <si>
    <t>jeu 2</t>
  </si>
  <si>
    <t>jeu 3</t>
  </si>
  <si>
    <t>jeu 4</t>
  </si>
  <si>
    <t>Série Elite</t>
  </si>
  <si>
    <t>BONVIN</t>
  </si>
  <si>
    <t>Stéphane</t>
  </si>
  <si>
    <t xml:space="preserve">JOTTERAND </t>
  </si>
  <si>
    <t>Johnny</t>
  </si>
  <si>
    <t>Coralie</t>
  </si>
  <si>
    <t>l'Auberson</t>
  </si>
  <si>
    <t xml:space="preserve">ARN </t>
  </si>
  <si>
    <t>Cert -Médical</t>
  </si>
  <si>
    <t>Excusé</t>
  </si>
  <si>
    <t>Record de planche</t>
  </si>
  <si>
    <t>Cully droite</t>
  </si>
  <si>
    <t>Valsainte gauche</t>
  </si>
  <si>
    <t>MONTHOUD</t>
  </si>
  <si>
    <t>LEUBA</t>
  </si>
  <si>
    <t>MEYLAN</t>
  </si>
  <si>
    <t>ANDORINHA</t>
  </si>
  <si>
    <t>Carlos</t>
  </si>
  <si>
    <t>Fabrice</t>
  </si>
  <si>
    <t>Nombre de joueurs joués</t>
  </si>
  <si>
    <t>sur</t>
  </si>
  <si>
    <t>76% de joueurs qui ont joués</t>
  </si>
  <si>
    <t>763 quilles</t>
  </si>
  <si>
    <t>12% de 132 =  16</t>
  </si>
  <si>
    <t>11 E + 5 A</t>
  </si>
  <si>
    <t>731 quilles</t>
  </si>
  <si>
    <t>23% de 132 = 30</t>
  </si>
  <si>
    <t xml:space="preserve"> 9 E + 13 A + 9 B</t>
  </si>
  <si>
    <t>625 quilles</t>
  </si>
  <si>
    <t>30% de 132 = 39</t>
  </si>
  <si>
    <t xml:space="preserve">11 A + 17 B + 11 C </t>
  </si>
  <si>
    <t>Solde C</t>
  </si>
  <si>
    <t>Solde           = 47</t>
  </si>
  <si>
    <t>Individuel  Vaudois  2012</t>
  </si>
  <si>
    <t>Cat.</t>
  </si>
  <si>
    <t>Certificat Médical</t>
  </si>
  <si>
    <t>MULLER</t>
  </si>
  <si>
    <t>MARTIN</t>
  </si>
  <si>
    <t>Guy</t>
  </si>
  <si>
    <t>Nathalie</t>
  </si>
  <si>
    <t>Jacqueline</t>
  </si>
  <si>
    <t>ROHRIG</t>
  </si>
  <si>
    <t>Records de planches</t>
  </si>
  <si>
    <t>BOLOMEY Pierre</t>
  </si>
  <si>
    <t>GAILLE Thierry</t>
  </si>
  <si>
    <t>L'Auberson</t>
  </si>
  <si>
    <t>LAMBERT Jean-Claude</t>
  </si>
  <si>
    <t>Champvent gauche</t>
  </si>
  <si>
    <t>ARN André</t>
  </si>
  <si>
    <t>213 quilles</t>
  </si>
  <si>
    <t>Nombre de joueurs licenciés=</t>
  </si>
  <si>
    <t>14 joueurs</t>
  </si>
  <si>
    <t>7: E</t>
  </si>
  <si>
    <t>7: A</t>
  </si>
  <si>
    <t>= 14</t>
  </si>
  <si>
    <t>27 joueurs</t>
  </si>
  <si>
    <t>11: A</t>
  </si>
  <si>
    <t>9: B</t>
  </si>
  <si>
    <t>= 27</t>
  </si>
  <si>
    <t>8: A</t>
  </si>
  <si>
    <t>19: B</t>
  </si>
  <si>
    <t>8: C</t>
  </si>
  <si>
    <t>= 35</t>
  </si>
  <si>
    <t>42 joueurs</t>
  </si>
  <si>
    <t>= 42</t>
  </si>
  <si>
    <t>Nombre de joueurs qui ont joués</t>
  </si>
  <si>
    <t>76,27 %  de participation</t>
  </si>
  <si>
    <t>Classement Général</t>
  </si>
  <si>
    <t>jeu1</t>
  </si>
  <si>
    <t>jeu2</t>
  </si>
  <si>
    <t>jeu3</t>
  </si>
  <si>
    <t>jeu4</t>
  </si>
  <si>
    <t>Bonvin</t>
  </si>
  <si>
    <t>LuniKa</t>
  </si>
  <si>
    <t>Buchs</t>
  </si>
  <si>
    <t>P-Alain</t>
  </si>
  <si>
    <t>Pinto</t>
  </si>
  <si>
    <t>Bornoz</t>
  </si>
  <si>
    <t>Etoile Vallorbe 1</t>
  </si>
  <si>
    <t>Jotterand</t>
  </si>
  <si>
    <t>P-André</t>
  </si>
  <si>
    <t>Steinemann</t>
  </si>
  <si>
    <t>Roulin</t>
  </si>
  <si>
    <t>Taverney</t>
  </si>
  <si>
    <t>J-Daniel</t>
  </si>
  <si>
    <t>Rouiller</t>
  </si>
  <si>
    <t>Stillhard</t>
  </si>
  <si>
    <t xml:space="preserve">Joyeux Chasseurs </t>
  </si>
  <si>
    <t>Rathgeb</t>
  </si>
  <si>
    <t>Grazina</t>
  </si>
  <si>
    <t>Arn</t>
  </si>
  <si>
    <t>Rochat</t>
  </si>
  <si>
    <t>Rohrbach</t>
  </si>
  <si>
    <t>Vittoz</t>
  </si>
  <si>
    <t>Bornet</t>
  </si>
  <si>
    <t xml:space="preserve">Bottlang </t>
  </si>
  <si>
    <t>Cuerel</t>
  </si>
  <si>
    <t>Auberson</t>
  </si>
  <si>
    <t>Charrotton</t>
  </si>
  <si>
    <t>Monsciani</t>
  </si>
  <si>
    <t>P-Alfred</t>
  </si>
  <si>
    <t>Lambert</t>
  </si>
  <si>
    <t>J-Claude</t>
  </si>
  <si>
    <t xml:space="preserve">Franza </t>
  </si>
  <si>
    <t>Hautier</t>
  </si>
  <si>
    <t>Cochand</t>
  </si>
  <si>
    <t>Gaille</t>
  </si>
  <si>
    <t>Bolomey</t>
  </si>
  <si>
    <t>Müller</t>
  </si>
  <si>
    <t>Kopp</t>
  </si>
  <si>
    <t>Gocevski</t>
  </si>
  <si>
    <t>Hayoz</t>
  </si>
  <si>
    <t>Mouron</t>
  </si>
  <si>
    <t>Stauffer</t>
  </si>
  <si>
    <t>Moret</t>
  </si>
  <si>
    <t>Facchinetti</t>
  </si>
  <si>
    <t>Dyens</t>
  </si>
  <si>
    <t>Keller</t>
  </si>
  <si>
    <t>Freiburghaus</t>
  </si>
  <si>
    <t>Martin</t>
  </si>
  <si>
    <t>Bezençon</t>
  </si>
  <si>
    <t>Line Michèle</t>
  </si>
  <si>
    <t>Peytrignet</t>
  </si>
  <si>
    <t>Pittet</t>
  </si>
  <si>
    <t>Spaeth</t>
  </si>
  <si>
    <t>Garin</t>
  </si>
  <si>
    <t>Gamba</t>
  </si>
  <si>
    <t>Pochon</t>
  </si>
  <si>
    <t>Remi</t>
  </si>
  <si>
    <t>Guetty</t>
  </si>
  <si>
    <t>Gerber</t>
  </si>
  <si>
    <t>Chevalley</t>
  </si>
  <si>
    <t>Rusconi</t>
  </si>
  <si>
    <t>J-Philippe</t>
  </si>
  <si>
    <t>Pomilo</t>
  </si>
  <si>
    <t>Monnier</t>
  </si>
  <si>
    <t>Granges</t>
  </si>
  <si>
    <t>Pedroli</t>
  </si>
  <si>
    <t>Mathey</t>
  </si>
  <si>
    <t>Lavanchy</t>
  </si>
  <si>
    <t>Leuba</t>
  </si>
  <si>
    <t>Thibaud</t>
  </si>
  <si>
    <t>Giancamilli</t>
  </si>
  <si>
    <t>Schüler</t>
  </si>
  <si>
    <t>Boucard</t>
  </si>
  <si>
    <t>Page</t>
  </si>
  <si>
    <t>Favre</t>
  </si>
  <si>
    <t>Agnès</t>
  </si>
  <si>
    <t>Chezeaux</t>
  </si>
  <si>
    <t>Wasem</t>
  </si>
  <si>
    <t>Felix</t>
  </si>
  <si>
    <t>Pache</t>
  </si>
  <si>
    <t>Monthoux</t>
  </si>
  <si>
    <t>J-Luc</t>
  </si>
  <si>
    <t>Bitterli</t>
  </si>
  <si>
    <t>Marguerat</t>
  </si>
  <si>
    <t>Hediguer</t>
  </si>
  <si>
    <t>Buchilly</t>
  </si>
  <si>
    <t>Richard</t>
  </si>
  <si>
    <t>Cuanillon</t>
  </si>
  <si>
    <t>Valceschini</t>
  </si>
  <si>
    <t>Missode</t>
  </si>
  <si>
    <t>Marusco</t>
  </si>
  <si>
    <t>Bornand</t>
  </si>
  <si>
    <t>Muriset</t>
  </si>
  <si>
    <t>Silva Souza</t>
  </si>
  <si>
    <t>Joaquim</t>
  </si>
  <si>
    <t>Matthey</t>
  </si>
  <si>
    <t>Roth</t>
  </si>
  <si>
    <t>Fardel</t>
  </si>
  <si>
    <t>Bonfils</t>
  </si>
  <si>
    <t>Junod</t>
  </si>
  <si>
    <t>Paltani</t>
  </si>
  <si>
    <t>Perrier</t>
  </si>
  <si>
    <t>Souto</t>
  </si>
  <si>
    <t>Boulaz</t>
  </si>
  <si>
    <t>Pellet</t>
  </si>
  <si>
    <t>CHAMPIONNAT INDIVIDUEL VAUDOIS 2014</t>
  </si>
  <si>
    <t>jeux: 1. l'Auberson - 2. champvent gauche - 3. Champvent droite - 4. Romainmôtier</t>
  </si>
  <si>
    <t>MEKHNAG</t>
  </si>
  <si>
    <t>SILVA SOUZA</t>
  </si>
  <si>
    <t>Rémi</t>
  </si>
  <si>
    <t>LACAES</t>
  </si>
  <si>
    <t>Guillaume</t>
  </si>
  <si>
    <t>abandon</t>
  </si>
  <si>
    <t>Renan</t>
  </si>
  <si>
    <t>Vétérans:</t>
  </si>
  <si>
    <t>Dames:</t>
  </si>
  <si>
    <t>Records de planches:</t>
  </si>
  <si>
    <t>L'Auberson:</t>
  </si>
  <si>
    <t>PINTO Joao</t>
  </si>
  <si>
    <t>BONVIN Stéphane</t>
  </si>
  <si>
    <t>Champvent droite:</t>
  </si>
  <si>
    <t>Répartition des séries:</t>
  </si>
  <si>
    <t>Série Elite:</t>
  </si>
  <si>
    <t>20 joueurs</t>
  </si>
  <si>
    <t>30 joueurs</t>
  </si>
  <si>
    <t>11 E + 9 A</t>
  </si>
  <si>
    <t>4 E + 9 A + 17 B</t>
  </si>
  <si>
    <t>Participation:</t>
  </si>
  <si>
    <t>81 joueurs sur 100 joueurs</t>
  </si>
  <si>
    <t>Championnat Individuel Vaudois 2015</t>
  </si>
  <si>
    <t>Jeu 1</t>
  </si>
  <si>
    <t>Jeu 2</t>
  </si>
  <si>
    <t>Jeu 3</t>
  </si>
  <si>
    <t>Jeu 4</t>
  </si>
  <si>
    <t>SOUSA</t>
  </si>
  <si>
    <t>le Rio</t>
  </si>
  <si>
    <t>le Rail</t>
  </si>
  <si>
    <t>COSMO</t>
  </si>
  <si>
    <t>Pomilio</t>
  </si>
  <si>
    <t>RICCIARDI</t>
  </si>
  <si>
    <t>VALLOTTON</t>
  </si>
  <si>
    <t>Jean-Jacques</t>
  </si>
  <si>
    <t>12 E + 8 A</t>
  </si>
  <si>
    <t>=</t>
  </si>
  <si>
    <t>7 E + 11 A + 12 B</t>
  </si>
  <si>
    <t>Savigny droite:</t>
  </si>
  <si>
    <t>Savigny gauche:</t>
  </si>
  <si>
    <t>Cully gauche:</t>
  </si>
  <si>
    <t>Valsainte droite:</t>
  </si>
  <si>
    <t>Championnat Individuel Vaudois 2016</t>
  </si>
  <si>
    <t>Jeux:</t>
  </si>
  <si>
    <t>1  Promenade - 2 Champvent gauche - 3 L'Auberson - 4 Champvent droite</t>
  </si>
  <si>
    <t>Champions Vaudois toutes catégories:</t>
  </si>
  <si>
    <t>Résultat du barrage qui s'est déroulé le vendredi 25 mars</t>
  </si>
  <si>
    <t>Champions Vaudois Elite:</t>
  </si>
  <si>
    <t>Champion Vaudois série A:</t>
  </si>
  <si>
    <t>STEINEMANN Hugo</t>
  </si>
  <si>
    <t>Champion Vaudois série B:</t>
  </si>
  <si>
    <t>Promenade:</t>
  </si>
  <si>
    <t>BURGHALTER</t>
  </si>
  <si>
    <t>Anne</t>
  </si>
  <si>
    <t>Irène</t>
  </si>
  <si>
    <t>11 E + 4 A</t>
  </si>
  <si>
    <t>5 E + 13 A + 2 B =</t>
  </si>
  <si>
    <t>SZIKLAY</t>
  </si>
  <si>
    <t>Charly</t>
  </si>
  <si>
    <t>Championnat Individuel Vaudois 2017</t>
  </si>
  <si>
    <t>1.Savigny gauche - 2.Savigny droite - 3.Valsainte gauche - 4.Cully droite</t>
  </si>
  <si>
    <t>Champion Vaudois absolu</t>
  </si>
  <si>
    <t>Série</t>
  </si>
  <si>
    <t>Série Dames</t>
  </si>
  <si>
    <t>Le Rio</t>
  </si>
  <si>
    <t>NUARA</t>
  </si>
  <si>
    <t>Corinne</t>
  </si>
  <si>
    <t>BURKHALTER</t>
  </si>
  <si>
    <t>Taverne bernoise</t>
  </si>
  <si>
    <t xml:space="preserve">GRANGES </t>
  </si>
  <si>
    <t>Le Rail</t>
  </si>
  <si>
    <t>Barnard</t>
  </si>
  <si>
    <t xml:space="preserve">PAGE </t>
  </si>
  <si>
    <t>COSMOS</t>
  </si>
  <si>
    <t>Championnat Individuel Vaudois 2018</t>
  </si>
  <si>
    <t>Jeux: 1.Promenade - 2.Champvent droite - 3.L'Auberson - 4.Champvent gauche</t>
  </si>
  <si>
    <t>Champion Vaudois absolu:</t>
  </si>
  <si>
    <t>Champion Vaudois Elite:</t>
  </si>
  <si>
    <t>Tav.-Bernoise</t>
  </si>
  <si>
    <t>FAVRE Germain</t>
  </si>
  <si>
    <t>1.Promenade - 2.Champvent droite - 3.L'Auberson - 4.Champvent gauche</t>
  </si>
  <si>
    <t>Classement FINAL</t>
  </si>
  <si>
    <t>NOBS</t>
  </si>
  <si>
    <t>MEKHMAG</t>
  </si>
  <si>
    <t>Grermain</t>
  </si>
  <si>
    <t>12 E + 3 A = 15</t>
  </si>
  <si>
    <t>4 E + 9 A + 7 B = 20</t>
  </si>
  <si>
    <t>MOTTAZ</t>
  </si>
  <si>
    <t xml:space="preserve">                        Championnat Individuel Vaudois 2018</t>
  </si>
  <si>
    <t>Championnat individuel Vaudois 2019</t>
  </si>
  <si>
    <t>JEUX: 1.Valsainte gauche - 2. Cully gauche - 3. Savigny gauche - 4. Savigny droite</t>
  </si>
  <si>
    <t>Joy.-Chasseurs</t>
  </si>
  <si>
    <t>Panth.-Rose 1</t>
  </si>
  <si>
    <t>Panth.-Rose 2</t>
  </si>
  <si>
    <t>MONTOUX</t>
  </si>
  <si>
    <t>SCHULER</t>
  </si>
  <si>
    <t>Agostino</t>
  </si>
  <si>
    <t>ABSOLU:</t>
  </si>
  <si>
    <t>Champion Vaudois:</t>
  </si>
  <si>
    <t>ELITE:</t>
  </si>
  <si>
    <t>SERIE A:</t>
  </si>
  <si>
    <t>SERIE B:</t>
  </si>
  <si>
    <t>LAVANCHY Octave</t>
  </si>
  <si>
    <t>DAME:</t>
  </si>
  <si>
    <t>Meilleur résultat:</t>
  </si>
  <si>
    <t>Valsainte gauche:</t>
  </si>
  <si>
    <t>MOTTAZ Jean-Claude</t>
  </si>
  <si>
    <t>15 joueurs</t>
  </si>
  <si>
    <t>8 E + 7 A</t>
  </si>
  <si>
    <t>5 E + 7 A + 8 B</t>
  </si>
  <si>
    <t>PARTICIPANTS</t>
  </si>
  <si>
    <t>joueurs</t>
  </si>
  <si>
    <t>Pas de compétition en 2020 et 2021 en raison de la pandémie COVID</t>
  </si>
  <si>
    <t>INDIVIDUEL VAUDOIS 2022</t>
  </si>
  <si>
    <t>ROGIVUE</t>
  </si>
  <si>
    <t>Line-Michel</t>
  </si>
  <si>
    <t>Record de planche:</t>
  </si>
  <si>
    <t>EQUEY Michel</t>
  </si>
  <si>
    <t>et</t>
  </si>
  <si>
    <t>ROUILLER Christophe</t>
  </si>
  <si>
    <t>CHEVALLEY Eric</t>
  </si>
  <si>
    <t>BUCHILLY Johnny</t>
  </si>
  <si>
    <t>CHAMPIONNAT INDIVIDUEL VAUDOIS 2023, série ELITE</t>
  </si>
  <si>
    <t>Valsainte
gauche</t>
  </si>
  <si>
    <t>Cully
gauche</t>
  </si>
  <si>
    <t>SOUSA-SILVA</t>
  </si>
  <si>
    <t>CHAMPIONNAT INDIVIDUEL VAUDOIS 2023, série A</t>
  </si>
  <si>
    <t>CHAMPIONNAT INDIVIDUEL VAUDOIS 2023, série B</t>
  </si>
  <si>
    <t>ANTONIO-LOPO</t>
  </si>
  <si>
    <t>FEUSI</t>
  </si>
  <si>
    <t>Christian</t>
  </si>
  <si>
    <t>CHAMPIONNAT INDIVIDUEL VAUDOIS 2023, série DAME</t>
  </si>
  <si>
    <t>Grapped'Or</t>
  </si>
  <si>
    <t>Classement général</t>
  </si>
  <si>
    <t>BOTLANG</t>
  </si>
  <si>
    <t xml:space="preserve">Promenade                  .        </t>
  </si>
  <si>
    <t>FONTENELLAZ</t>
  </si>
  <si>
    <t>Taverne Bernoise</t>
  </si>
  <si>
    <t xml:space="preserve">ROCHAT </t>
  </si>
  <si>
    <t>Barres Elite et A:</t>
  </si>
  <si>
    <t>Elites</t>
  </si>
  <si>
    <t>10 joueurs:</t>
  </si>
  <si>
    <t>3 E + 7 A</t>
  </si>
  <si>
    <t>Barres A et B:</t>
  </si>
  <si>
    <t>4 E + 6 A + 10 B</t>
  </si>
  <si>
    <t>Record de planches:</t>
  </si>
  <si>
    <t>Montèlaz</t>
  </si>
  <si>
    <t>MORET Roland</t>
  </si>
  <si>
    <t>CHAMPIONNAT INDIVIDUEL VAUDOIS 2024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</si>
</sst>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u val="single"/>
      <sz val="14"/>
      <color indexed="8"/>
      <name val="Times New Roman"/>
      <family val="1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20"/>
      <color indexed="8"/>
      <name val="Calibri"/>
      <family val="2"/>
    </font>
    <font>
      <b/>
      <sz val="13"/>
      <color indexed="8"/>
      <name val="Calibri"/>
      <family val="2"/>
    </font>
    <font>
      <b/>
      <sz val="26"/>
      <color indexed="8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b/>
      <u val="single"/>
      <sz val="20"/>
      <name val="Calibri"/>
      <family val="2"/>
    </font>
    <font>
      <sz val="16"/>
      <color indexed="8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3"/>
      <color theme="1"/>
      <name val="Calibri"/>
      <family val="2"/>
    </font>
    <font>
      <b/>
      <sz val="26"/>
      <color theme="1"/>
      <name val="Calibri"/>
      <family val="2"/>
    </font>
    <font>
      <sz val="24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/>
      <bottom/>
    </border>
    <border>
      <left>
        <color indexed="63"/>
      </left>
      <right style="hair"/>
      <top/>
      <bottom>
        <color indexed="63"/>
      </bottom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6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/>
    </xf>
    <xf numFmtId="0" fontId="1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15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6" fillId="0" borderId="0" xfId="54">
      <alignment/>
      <protection/>
    </xf>
    <xf numFmtId="0" fontId="26" fillId="0" borderId="10" xfId="54" applyBorder="1">
      <alignment/>
      <protection/>
    </xf>
    <xf numFmtId="0" fontId="26" fillId="0" borderId="0" xfId="54" applyBorder="1">
      <alignment/>
      <protection/>
    </xf>
    <xf numFmtId="0" fontId="26" fillId="0" borderId="11" xfId="54" applyBorder="1">
      <alignment/>
      <protection/>
    </xf>
    <xf numFmtId="0" fontId="29" fillId="0" borderId="0" xfId="54" applyFont="1" applyBorder="1">
      <alignment/>
      <protection/>
    </xf>
    <xf numFmtId="0" fontId="26" fillId="0" borderId="0" xfId="54" applyBorder="1" applyAlignment="1">
      <alignment horizontal="center"/>
      <protection/>
    </xf>
    <xf numFmtId="0" fontId="26" fillId="0" borderId="0" xfId="54" applyBorder="1" applyAlignment="1">
      <alignment horizontal="center" wrapText="1"/>
      <protection/>
    </xf>
    <xf numFmtId="0" fontId="30" fillId="0" borderId="11" xfId="54" applyFont="1" applyBorder="1" applyAlignment="1">
      <alignment horizontal="center"/>
      <protection/>
    </xf>
    <xf numFmtId="0" fontId="31" fillId="0" borderId="0" xfId="54" applyFont="1" applyBorder="1">
      <alignment/>
      <protection/>
    </xf>
    <xf numFmtId="0" fontId="26" fillId="0" borderId="0" xfId="54" applyBorder="1" applyAlignment="1">
      <alignment horizontal="left"/>
      <protection/>
    </xf>
    <xf numFmtId="0" fontId="26" fillId="0" borderId="11" xfId="54" applyFont="1" applyBorder="1" applyAlignment="1">
      <alignment horizontal="left"/>
      <protection/>
    </xf>
    <xf numFmtId="0" fontId="30" fillId="0" borderId="0" xfId="54" applyFont="1" applyBorder="1">
      <alignment/>
      <protection/>
    </xf>
    <xf numFmtId="0" fontId="26" fillId="0" borderId="0" xfId="54" applyFill="1" applyBorder="1">
      <alignment/>
      <protection/>
    </xf>
    <xf numFmtId="0" fontId="26" fillId="0" borderId="0" xfId="54" applyFont="1" applyBorder="1" applyAlignment="1">
      <alignment horizontal="center"/>
      <protection/>
    </xf>
    <xf numFmtId="0" fontId="29" fillId="0" borderId="0" xfId="54" applyFont="1" applyFill="1" applyBorder="1">
      <alignment/>
      <protection/>
    </xf>
    <xf numFmtId="0" fontId="30" fillId="0" borderId="0" xfId="54" applyFont="1" applyFill="1" applyBorder="1">
      <alignment/>
      <protection/>
    </xf>
    <xf numFmtId="0" fontId="26" fillId="0" borderId="0" xfId="54" applyFill="1" applyBorder="1" applyAlignment="1">
      <alignment horizontal="center"/>
      <protection/>
    </xf>
    <xf numFmtId="0" fontId="26" fillId="0" borderId="0" xfId="54" applyFill="1" applyBorder="1" applyAlignment="1">
      <alignment horizontal="left"/>
      <protection/>
    </xf>
    <xf numFmtId="0" fontId="26" fillId="0" borderId="11" xfId="54" applyBorder="1" applyAlignment="1">
      <alignment horizontal="center"/>
      <protection/>
    </xf>
    <xf numFmtId="0" fontId="26" fillId="0" borderId="10" xfId="54" applyBorder="1" applyAlignment="1">
      <alignment horizontal="center"/>
      <protection/>
    </xf>
    <xf numFmtId="0" fontId="26" fillId="0" borderId="0" xfId="54" applyFont="1" applyBorder="1">
      <alignment/>
      <protection/>
    </xf>
    <xf numFmtId="0" fontId="26" fillId="0" borderId="12" xfId="54" applyBorder="1" applyAlignment="1">
      <alignment horizontal="center"/>
      <protection/>
    </xf>
    <xf numFmtId="0" fontId="26" fillId="0" borderId="13" xfId="54" applyBorder="1" applyAlignment="1">
      <alignment horizontal="center"/>
      <protection/>
    </xf>
    <xf numFmtId="0" fontId="26" fillId="0" borderId="13" xfId="54" applyFont="1" applyBorder="1">
      <alignment/>
      <protection/>
    </xf>
    <xf numFmtId="0" fontId="26" fillId="0" borderId="13" xfId="54" applyBorder="1">
      <alignment/>
      <protection/>
    </xf>
    <xf numFmtId="0" fontId="30" fillId="0" borderId="14" xfId="54" applyFont="1" applyBorder="1" applyAlignment="1">
      <alignment horizontal="center"/>
      <protection/>
    </xf>
    <xf numFmtId="0" fontId="26" fillId="0" borderId="0" xfId="54" applyFont="1" applyFill="1" applyBorder="1">
      <alignment/>
      <protection/>
    </xf>
    <xf numFmtId="0" fontId="26" fillId="0" borderId="12" xfId="54" applyBorder="1">
      <alignment/>
      <protection/>
    </xf>
    <xf numFmtId="0" fontId="26" fillId="0" borderId="0" xfId="54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26" fillId="0" borderId="15" xfId="54" applyBorder="1">
      <alignment/>
      <protection/>
    </xf>
    <xf numFmtId="0" fontId="26" fillId="0" borderId="16" xfId="54" applyBorder="1">
      <alignment/>
      <protection/>
    </xf>
    <xf numFmtId="0" fontId="29" fillId="0" borderId="16" xfId="54" applyFont="1" applyBorder="1">
      <alignment/>
      <protection/>
    </xf>
    <xf numFmtId="0" fontId="26" fillId="0" borderId="16" xfId="54" applyBorder="1" applyAlignment="1">
      <alignment horizontal="center"/>
      <protection/>
    </xf>
    <xf numFmtId="0" fontId="26" fillId="0" borderId="16" xfId="54" applyBorder="1" applyAlignment="1">
      <alignment horizontal="center" wrapText="1"/>
      <protection/>
    </xf>
    <xf numFmtId="0" fontId="30" fillId="0" borderId="17" xfId="54" applyFont="1" applyBorder="1" applyAlignment="1">
      <alignment horizontal="center"/>
      <protection/>
    </xf>
    <xf numFmtId="0" fontId="26" fillId="0" borderId="10" xfId="54" applyFill="1" applyBorder="1" applyAlignment="1">
      <alignment horizontal="center"/>
      <protection/>
    </xf>
    <xf numFmtId="0" fontId="30" fillId="0" borderId="11" xfId="54" applyFont="1" applyFill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29" fillId="0" borderId="13" xfId="54" applyFont="1" applyBorder="1">
      <alignment/>
      <protection/>
    </xf>
    <xf numFmtId="0" fontId="30" fillId="0" borderId="13" xfId="54" applyFont="1" applyBorder="1">
      <alignment/>
      <protection/>
    </xf>
    <xf numFmtId="0" fontId="30" fillId="0" borderId="13" xfId="54" applyFont="1" applyBorder="1" applyAlignment="1">
      <alignment horizontal="center"/>
      <protection/>
    </xf>
    <xf numFmtId="0" fontId="26" fillId="0" borderId="14" xfId="54" applyBorder="1" applyAlignment="1">
      <alignment horizontal="center"/>
      <protection/>
    </xf>
    <xf numFmtId="0" fontId="26" fillId="0" borderId="10" xfId="54" applyFill="1" applyBorder="1">
      <alignment/>
      <protection/>
    </xf>
    <xf numFmtId="0" fontId="26" fillId="0" borderId="0" xfId="56">
      <alignment/>
      <protection/>
    </xf>
    <xf numFmtId="0" fontId="26" fillId="0" borderId="10" xfId="56" applyBorder="1">
      <alignment/>
      <protection/>
    </xf>
    <xf numFmtId="0" fontId="26" fillId="0" borderId="0" xfId="56" applyBorder="1">
      <alignment/>
      <protection/>
    </xf>
    <xf numFmtId="0" fontId="26" fillId="0" borderId="11" xfId="56" applyBorder="1">
      <alignment/>
      <protection/>
    </xf>
    <xf numFmtId="0" fontId="31" fillId="0" borderId="0" xfId="56" applyFont="1" applyBorder="1">
      <alignment/>
      <protection/>
    </xf>
    <xf numFmtId="0" fontId="29" fillId="0" borderId="0" xfId="56" applyFont="1" applyBorder="1">
      <alignment/>
      <protection/>
    </xf>
    <xf numFmtId="0" fontId="34" fillId="0" borderId="11" xfId="56" applyFont="1" applyBorder="1">
      <alignment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Border="1" applyAlignment="1">
      <alignment horizontal="center"/>
      <protection/>
    </xf>
    <xf numFmtId="0" fontId="30" fillId="0" borderId="11" xfId="56" applyFont="1" applyBorder="1" applyAlignment="1">
      <alignment horizontal="center"/>
      <protection/>
    </xf>
    <xf numFmtId="0" fontId="29" fillId="0" borderId="0" xfId="56" applyFont="1" applyFill="1" applyBorder="1">
      <alignment/>
      <protection/>
    </xf>
    <xf numFmtId="0" fontId="26" fillId="0" borderId="0" xfId="56" applyFill="1" applyBorder="1">
      <alignment/>
      <protection/>
    </xf>
    <xf numFmtId="0" fontId="26" fillId="0" borderId="10" xfId="56" applyBorder="1" applyAlignment="1">
      <alignment horizontal="center"/>
      <protection/>
    </xf>
    <xf numFmtId="0" fontId="26" fillId="0" borderId="13" xfId="56" applyBorder="1">
      <alignment/>
      <protection/>
    </xf>
    <xf numFmtId="0" fontId="26" fillId="0" borderId="13" xfId="56" applyBorder="1" applyAlignment="1">
      <alignment horizontal="center"/>
      <protection/>
    </xf>
    <xf numFmtId="0" fontId="30" fillId="0" borderId="14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0" fontId="26" fillId="0" borderId="12" xfId="56" applyBorder="1">
      <alignment/>
      <protection/>
    </xf>
    <xf numFmtId="0" fontId="26" fillId="0" borderId="14" xfId="56" applyBorder="1">
      <alignment/>
      <protection/>
    </xf>
    <xf numFmtId="0" fontId="26" fillId="0" borderId="15" xfId="56" applyBorder="1">
      <alignment/>
      <protection/>
    </xf>
    <xf numFmtId="0" fontId="26" fillId="0" borderId="16" xfId="56" applyBorder="1">
      <alignment/>
      <protection/>
    </xf>
    <xf numFmtId="0" fontId="29" fillId="0" borderId="16" xfId="56" applyFont="1" applyBorder="1">
      <alignment/>
      <protection/>
    </xf>
    <xf numFmtId="0" fontId="26" fillId="0" borderId="16" xfId="56" applyBorder="1" applyAlignment="1">
      <alignment horizontal="center"/>
      <protection/>
    </xf>
    <xf numFmtId="0" fontId="26" fillId="0" borderId="17" xfId="56" applyBorder="1" applyAlignment="1">
      <alignment horizontal="center"/>
      <protection/>
    </xf>
    <xf numFmtId="0" fontId="26" fillId="0" borderId="0" xfId="56" applyFont="1" applyBorder="1">
      <alignment/>
      <protection/>
    </xf>
    <xf numFmtId="0" fontId="30" fillId="0" borderId="0" xfId="56" applyFont="1" applyBorder="1" applyAlignment="1">
      <alignment horizontal="center"/>
      <protection/>
    </xf>
    <xf numFmtId="0" fontId="26" fillId="0" borderId="13" xfId="56" applyFont="1" applyBorder="1">
      <alignment/>
      <protection/>
    </xf>
    <xf numFmtId="0" fontId="30" fillId="0" borderId="17" xfId="56" applyFont="1" applyBorder="1" applyAlignment="1">
      <alignment horizontal="center"/>
      <protection/>
    </xf>
    <xf numFmtId="0" fontId="26" fillId="0" borderId="0" xfId="56" applyAlignment="1">
      <alignment horizontal="center"/>
      <protection/>
    </xf>
    <xf numFmtId="0" fontId="30" fillId="0" borderId="11" xfId="56" applyFont="1" applyBorder="1">
      <alignment/>
      <protection/>
    </xf>
    <xf numFmtId="0" fontId="29" fillId="0" borderId="16" xfId="56" applyFont="1" applyFill="1" applyBorder="1">
      <alignment/>
      <protection/>
    </xf>
    <xf numFmtId="0" fontId="26" fillId="0" borderId="16" xfId="56" applyFill="1" applyBorder="1" applyAlignment="1">
      <alignment horizontal="center"/>
      <protection/>
    </xf>
    <xf numFmtId="0" fontId="35" fillId="0" borderId="17" xfId="56" applyFont="1" applyFill="1" applyBorder="1">
      <alignment/>
      <protection/>
    </xf>
    <xf numFmtId="0" fontId="34" fillId="0" borderId="0" xfId="56" applyFont="1" applyBorder="1">
      <alignment/>
      <protection/>
    </xf>
    <xf numFmtId="9" fontId="26" fillId="0" borderId="0" xfId="56" applyNumberFormat="1" applyBorder="1" applyAlignment="1">
      <alignment horizontal="center"/>
      <protection/>
    </xf>
    <xf numFmtId="0" fontId="26" fillId="0" borderId="0" xfId="55">
      <alignment/>
      <protection/>
    </xf>
    <xf numFmtId="0" fontId="26" fillId="0" borderId="10" xfId="55" applyBorder="1">
      <alignment/>
      <protection/>
    </xf>
    <xf numFmtId="0" fontId="26" fillId="0" borderId="0" xfId="55" applyBorder="1">
      <alignment/>
      <protection/>
    </xf>
    <xf numFmtId="0" fontId="26" fillId="0" borderId="11" xfId="55" applyBorder="1">
      <alignment/>
      <protection/>
    </xf>
    <xf numFmtId="0" fontId="29" fillId="0" borderId="0" xfId="55" applyFont="1" applyBorder="1">
      <alignment/>
      <protection/>
    </xf>
    <xf numFmtId="0" fontId="36" fillId="0" borderId="0" xfId="55" applyFont="1" applyBorder="1">
      <alignment/>
      <protection/>
    </xf>
    <xf numFmtId="0" fontId="26" fillId="0" borderId="10" xfId="55" applyBorder="1" applyAlignment="1">
      <alignment horizontal="center"/>
      <protection/>
    </xf>
    <xf numFmtId="0" fontId="30" fillId="0" borderId="0" xfId="55" applyFont="1" applyBorder="1">
      <alignment/>
      <protection/>
    </xf>
    <xf numFmtId="0" fontId="26" fillId="0" borderId="0" xfId="55" applyBorder="1" applyAlignment="1">
      <alignment horizontal="center" wrapText="1"/>
      <protection/>
    </xf>
    <xf numFmtId="0" fontId="26" fillId="0" borderId="0" xfId="55" applyBorder="1" applyAlignment="1">
      <alignment wrapText="1"/>
      <protection/>
    </xf>
    <xf numFmtId="0" fontId="30" fillId="0" borderId="11" xfId="55" applyFont="1" applyBorder="1" applyAlignment="1">
      <alignment horizontal="center"/>
      <protection/>
    </xf>
    <xf numFmtId="0" fontId="26" fillId="0" borderId="0" xfId="55" applyBorder="1" applyAlignment="1">
      <alignment horizontal="center"/>
      <protection/>
    </xf>
    <xf numFmtId="0" fontId="26" fillId="0" borderId="13" xfId="55" applyBorder="1" applyAlignment="1">
      <alignment horizontal="center"/>
      <protection/>
    </xf>
    <xf numFmtId="0" fontId="26" fillId="0" borderId="13" xfId="55" applyBorder="1">
      <alignment/>
      <protection/>
    </xf>
    <xf numFmtId="0" fontId="30" fillId="0" borderId="14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26" fillId="0" borderId="0" xfId="55" applyFill="1" applyBorder="1" applyAlignment="1">
      <alignment horizontal="center"/>
      <protection/>
    </xf>
    <xf numFmtId="0" fontId="26" fillId="0" borderId="12" xfId="55" applyBorder="1">
      <alignment/>
      <protection/>
    </xf>
    <xf numFmtId="0" fontId="26" fillId="0" borderId="14" xfId="55" applyBorder="1">
      <alignment/>
      <protection/>
    </xf>
    <xf numFmtId="0" fontId="30" fillId="0" borderId="11" xfId="55" applyFont="1" applyBorder="1">
      <alignment/>
      <protection/>
    </xf>
    <xf numFmtId="0" fontId="30" fillId="0" borderId="0" xfId="55" applyFont="1" applyBorder="1" applyAlignment="1">
      <alignment horizontal="left"/>
      <protection/>
    </xf>
    <xf numFmtId="0" fontId="26" fillId="0" borderId="0" xfId="55" applyBorder="1" applyAlignment="1">
      <alignment/>
      <protection/>
    </xf>
    <xf numFmtId="0" fontId="26" fillId="0" borderId="0" xfId="55" applyBorder="1" applyAlignment="1">
      <alignment horizontal="left"/>
      <protection/>
    </xf>
    <xf numFmtId="0" fontId="26" fillId="0" borderId="13" xfId="55" applyBorder="1" applyAlignment="1">
      <alignment horizontal="left"/>
      <protection/>
    </xf>
    <xf numFmtId="0" fontId="26" fillId="0" borderId="12" xfId="55" applyBorder="1" applyAlignment="1">
      <alignment horizontal="center"/>
      <protection/>
    </xf>
    <xf numFmtId="0" fontId="30" fillId="0" borderId="0" xfId="55" applyFont="1" applyBorder="1" applyAlignment="1">
      <alignment/>
      <protection/>
    </xf>
    <xf numFmtId="9" fontId="30" fillId="0" borderId="0" xfId="55" applyNumberFormat="1" applyFont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13" xfId="55" applyFont="1" applyFill="1" applyBorder="1">
      <alignment/>
      <protection/>
    </xf>
    <xf numFmtId="0" fontId="30" fillId="0" borderId="13" xfId="55" applyFont="1" applyBorder="1" applyAlignment="1">
      <alignment horizontal="center"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/>
    </xf>
    <xf numFmtId="9" fontId="26" fillId="0" borderId="21" xfId="0" applyNumberFormat="1" applyFont="1" applyBorder="1" applyAlignment="1">
      <alignment horizontal="center"/>
    </xf>
    <xf numFmtId="9" fontId="26" fillId="0" borderId="22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62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31" fillId="0" borderId="0" xfId="52" applyFont="1" applyAlignment="1">
      <alignment horizontal="left"/>
      <protection/>
    </xf>
    <xf numFmtId="0" fontId="57" fillId="0" borderId="0" xfId="0" applyFont="1" applyAlignment="1">
      <alignment horizontal="center"/>
    </xf>
    <xf numFmtId="0" fontId="30" fillId="0" borderId="0" xfId="52" applyFont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43" fillId="0" borderId="21" xfId="53" applyFont="1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43" fillId="0" borderId="21" xfId="53" applyFont="1" applyBorder="1">
      <alignment/>
      <protection/>
    </xf>
    <xf numFmtId="0" fontId="61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61" fillId="0" borderId="17" xfId="0" applyFont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1" fillId="0" borderId="16" xfId="0" applyFont="1" applyBorder="1" applyAlignment="1">
      <alignment/>
    </xf>
    <xf numFmtId="0" fontId="0" fillId="0" borderId="17" xfId="0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1" fillId="0" borderId="13" xfId="0" applyFont="1" applyBorder="1" applyAlignment="1">
      <alignment/>
    </xf>
    <xf numFmtId="9" fontId="61" fillId="0" borderId="13" xfId="57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55" fillId="0" borderId="29" xfId="0" applyFont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3" fillId="0" borderId="32" xfId="0" applyFont="1" applyBorder="1" applyAlignment="1">
      <alignment/>
    </xf>
    <xf numFmtId="0" fontId="63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35" xfId="0" applyFont="1" applyBorder="1" applyAlignment="1">
      <alignment/>
    </xf>
    <xf numFmtId="0" fontId="55" fillId="0" borderId="36" xfId="0" applyFont="1" applyBorder="1" applyAlignment="1">
      <alignment horizontal="center"/>
    </xf>
    <xf numFmtId="0" fontId="63" fillId="0" borderId="29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29" xfId="0" applyFont="1" applyBorder="1" applyAlignment="1">
      <alignment horizontal="left"/>
    </xf>
    <xf numFmtId="0" fontId="55" fillId="0" borderId="37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63" fillId="0" borderId="38" xfId="0" applyFont="1" applyBorder="1" applyAlignment="1">
      <alignment/>
    </xf>
    <xf numFmtId="0" fontId="63" fillId="0" borderId="39" xfId="0" applyFont="1" applyBorder="1" applyAlignment="1">
      <alignment/>
    </xf>
    <xf numFmtId="0" fontId="59" fillId="0" borderId="39" xfId="0" applyFont="1" applyBorder="1" applyAlignment="1">
      <alignment/>
    </xf>
    <xf numFmtId="0" fontId="0" fillId="0" borderId="39" xfId="0" applyBorder="1" applyAlignment="1">
      <alignment/>
    </xf>
    <xf numFmtId="0" fontId="55" fillId="0" borderId="39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28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63" fillId="0" borderId="31" xfId="0" applyFont="1" applyBorder="1" applyAlignment="1">
      <alignment horizontal="center"/>
    </xf>
    <xf numFmtId="0" fontId="45" fillId="0" borderId="32" xfId="0" applyFont="1" applyBorder="1" applyAlignment="1">
      <alignment/>
    </xf>
    <xf numFmtId="0" fontId="63" fillId="0" borderId="34" xfId="0" applyFont="1" applyBorder="1" applyAlignment="1">
      <alignment horizontal="center"/>
    </xf>
    <xf numFmtId="0" fontId="45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55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63" fillId="0" borderId="40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45" fillId="0" borderId="29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57" fillId="0" borderId="29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5" fillId="0" borderId="40" xfId="0" applyFont="1" applyBorder="1" applyAlignment="1">
      <alignment/>
    </xf>
    <xf numFmtId="0" fontId="63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45" fillId="0" borderId="41" xfId="0" applyFont="1" applyFill="1" applyBorder="1" applyAlignment="1">
      <alignment/>
    </xf>
    <xf numFmtId="0" fontId="45" fillId="0" borderId="41" xfId="0" applyFont="1" applyBorder="1" applyAlignment="1">
      <alignment/>
    </xf>
    <xf numFmtId="0" fontId="55" fillId="0" borderId="4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3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5" fillId="0" borderId="47" xfId="0" applyFont="1" applyBorder="1" applyAlignment="1">
      <alignment/>
    </xf>
    <xf numFmtId="0" fontId="63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46" fillId="0" borderId="29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32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63" fillId="0" borderId="49" xfId="0" applyFont="1" applyBorder="1" applyAlignment="1">
      <alignment horizontal="center"/>
    </xf>
    <xf numFmtId="0" fontId="63" fillId="0" borderId="49" xfId="0" applyFont="1" applyBorder="1" applyAlignment="1">
      <alignment/>
    </xf>
    <xf numFmtId="0" fontId="45" fillId="0" borderId="49" xfId="0" applyFont="1" applyBorder="1" applyAlignment="1">
      <alignment/>
    </xf>
    <xf numFmtId="0" fontId="55" fillId="0" borderId="49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50" xfId="0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55" fillId="0" borderId="5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57" fillId="0" borderId="29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63" fillId="0" borderId="57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67" fillId="0" borderId="58" xfId="0" applyFont="1" applyBorder="1" applyAlignment="1">
      <alignment horizontal="center"/>
    </xf>
    <xf numFmtId="0" fontId="67" fillId="0" borderId="45" xfId="0" applyFont="1" applyBorder="1" applyAlignment="1">
      <alignment horizontal="center"/>
    </xf>
    <xf numFmtId="0" fontId="66" fillId="0" borderId="15" xfId="0" applyFont="1" applyBorder="1" applyAlignment="1">
      <alignment horizontal="left"/>
    </xf>
    <xf numFmtId="0" fontId="69" fillId="0" borderId="10" xfId="0" applyFont="1" applyBorder="1" applyAlignment="1">
      <alignment horizontal="left" indent="1"/>
    </xf>
    <xf numFmtId="0" fontId="61" fillId="0" borderId="28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29" xfId="0" applyFont="1" applyBorder="1" applyAlignment="1">
      <alignment horizontal="left" indent="1"/>
    </xf>
    <xf numFmtId="0" fontId="61" fillId="0" borderId="29" xfId="0" applyFont="1" applyBorder="1" applyAlignment="1">
      <alignment/>
    </xf>
    <xf numFmtId="0" fontId="61" fillId="0" borderId="29" xfId="0" applyFont="1" applyBorder="1" applyAlignment="1">
      <alignment wrapText="1"/>
    </xf>
    <xf numFmtId="0" fontId="61" fillId="0" borderId="30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57" fillId="0" borderId="37" xfId="0" applyFont="1" applyBorder="1" applyAlignment="1">
      <alignment horizontal="left" indent="1"/>
    </xf>
    <xf numFmtId="0" fontId="0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29" xfId="0" applyBorder="1" applyAlignment="1">
      <alignment/>
    </xf>
    <xf numFmtId="0" fontId="0" fillId="0" borderId="43" xfId="0" applyBorder="1" applyAlignment="1">
      <alignment horizontal="left" indent="1"/>
    </xf>
    <xf numFmtId="0" fontId="0" fillId="0" borderId="32" xfId="0" applyBorder="1" applyAlignment="1">
      <alignment/>
    </xf>
    <xf numFmtId="0" fontId="61" fillId="0" borderId="33" xfId="0" applyFont="1" applyBorder="1" applyAlignment="1">
      <alignment horizontal="center"/>
    </xf>
    <xf numFmtId="0" fontId="0" fillId="0" borderId="44" xfId="0" applyBorder="1" applyAlignment="1">
      <alignment horizontal="left" indent="1"/>
    </xf>
    <xf numFmtId="0" fontId="0" fillId="0" borderId="35" xfId="0" applyBorder="1" applyAlignment="1">
      <alignment/>
    </xf>
    <xf numFmtId="0" fontId="61" fillId="0" borderId="36" xfId="0" applyFont="1" applyBorder="1" applyAlignment="1">
      <alignment horizontal="center"/>
    </xf>
    <xf numFmtId="0" fontId="57" fillId="0" borderId="0" xfId="0" applyFont="1" applyBorder="1" applyAlignment="1">
      <alignment horizontal="left" indent="1"/>
    </xf>
    <xf numFmtId="0" fontId="0" fillId="0" borderId="29" xfId="0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0" fillId="0" borderId="32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9" xfId="0" applyBorder="1" applyAlignment="1">
      <alignment horizontal="center"/>
    </xf>
    <xf numFmtId="0" fontId="57" fillId="0" borderId="29" xfId="0" applyFont="1" applyBorder="1" applyAlignment="1">
      <alignment horizontal="left" indent="1"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7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9" fillId="0" borderId="0" xfId="0" applyFont="1" applyBorder="1" applyAlignment="1">
      <alignment horizontal="left" indent="1"/>
    </xf>
    <xf numFmtId="0" fontId="37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57" fillId="0" borderId="21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61" fillId="0" borderId="6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61" fillId="0" borderId="6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7" fillId="0" borderId="1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9" fillId="0" borderId="7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36" fillId="0" borderId="15" xfId="55" applyFont="1" applyBorder="1" applyAlignment="1">
      <alignment horizontal="center"/>
      <protection/>
    </xf>
    <xf numFmtId="0" fontId="36" fillId="0" borderId="16" xfId="55" applyFont="1" applyBorder="1" applyAlignment="1">
      <alignment horizontal="center"/>
      <protection/>
    </xf>
    <xf numFmtId="0" fontId="36" fillId="0" borderId="17" xfId="55" applyFont="1" applyBorder="1" applyAlignment="1">
      <alignment horizontal="center"/>
      <protection/>
    </xf>
    <xf numFmtId="0" fontId="31" fillId="0" borderId="10" xfId="55" applyFont="1" applyBorder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1" fillId="0" borderId="11" xfId="55" applyFont="1" applyBorder="1" applyAlignment="1">
      <alignment horizontal="center"/>
      <protection/>
    </xf>
    <xf numFmtId="0" fontId="28" fillId="0" borderId="15" xfId="54" applyFont="1" applyBorder="1" applyAlignment="1">
      <alignment horizontal="center"/>
      <protection/>
    </xf>
    <xf numFmtId="0" fontId="28" fillId="0" borderId="16" xfId="54" applyFont="1" applyBorder="1" applyAlignment="1">
      <alignment horizontal="center"/>
      <protection/>
    </xf>
    <xf numFmtId="0" fontId="28" fillId="0" borderId="17" xfId="54" applyFont="1" applyBorder="1" applyAlignment="1">
      <alignment horizontal="center"/>
      <protection/>
    </xf>
    <xf numFmtId="0" fontId="28" fillId="0" borderId="15" xfId="56" applyFont="1" applyBorder="1" applyAlignment="1">
      <alignment horizontal="center"/>
      <protection/>
    </xf>
    <xf numFmtId="0" fontId="28" fillId="0" borderId="16" xfId="56" applyFont="1" applyBorder="1" applyAlignment="1">
      <alignment horizontal="center"/>
      <protection/>
    </xf>
    <xf numFmtId="0" fontId="28" fillId="0" borderId="17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9" fillId="0" borderId="11" xfId="56" applyFont="1" applyBorder="1" applyAlignment="1">
      <alignment horizontal="center"/>
      <protection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43" fillId="24" borderId="21" xfId="0" applyFont="1" applyFill="1" applyBorder="1" applyAlignment="1">
      <alignment/>
    </xf>
    <xf numFmtId="0" fontId="43" fillId="24" borderId="22" xfId="0" applyFont="1" applyFill="1" applyBorder="1" applyAlignment="1">
      <alignment horizontal="center" wrapText="1"/>
    </xf>
    <xf numFmtId="0" fontId="63" fillId="24" borderId="20" xfId="0" applyFont="1" applyFill="1" applyBorder="1" applyAlignment="1">
      <alignment/>
    </xf>
    <xf numFmtId="0" fontId="63" fillId="24" borderId="21" xfId="0" applyFont="1" applyFill="1" applyBorder="1" applyAlignment="1">
      <alignment/>
    </xf>
    <xf numFmtId="0" fontId="63" fillId="24" borderId="18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3" fillId="0" borderId="59" xfId="0" applyFont="1" applyBorder="1" applyAlignment="1">
      <alignment/>
    </xf>
    <xf numFmtId="0" fontId="63" fillId="0" borderId="15" xfId="0" applyFont="1" applyBorder="1" applyAlignment="1">
      <alignment/>
    </xf>
    <xf numFmtId="0" fontId="45" fillId="24" borderId="20" xfId="0" applyFont="1" applyFill="1" applyBorder="1" applyAlignment="1">
      <alignment/>
    </xf>
    <xf numFmtId="0" fontId="45" fillId="24" borderId="21" xfId="0" applyFont="1" applyFill="1" applyBorder="1" applyAlignment="1">
      <alignment/>
    </xf>
    <xf numFmtId="0" fontId="45" fillId="24" borderId="18" xfId="0" applyFont="1" applyFill="1" applyBorder="1" applyAlignment="1">
      <alignment/>
    </xf>
    <xf numFmtId="0" fontId="45" fillId="24" borderId="17" xfId="0" applyFont="1" applyFill="1" applyBorder="1" applyAlignment="1">
      <alignment/>
    </xf>
    <xf numFmtId="0" fontId="45" fillId="24" borderId="59" xfId="0" applyFont="1" applyFill="1" applyBorder="1" applyAlignment="1">
      <alignment/>
    </xf>
    <xf numFmtId="0" fontId="45" fillId="24" borderId="15" xfId="0" applyFont="1" applyFill="1" applyBorder="1" applyAlignment="1">
      <alignment/>
    </xf>
    <xf numFmtId="0" fontId="63" fillId="24" borderId="17" xfId="0" applyFont="1" applyFill="1" applyBorder="1" applyAlignment="1">
      <alignment/>
    </xf>
    <xf numFmtId="0" fontId="63" fillId="24" borderId="59" xfId="0" applyFont="1" applyFill="1" applyBorder="1" applyAlignment="1">
      <alignment/>
    </xf>
    <xf numFmtId="0" fontId="51" fillId="24" borderId="21" xfId="0" applyFont="1" applyFill="1" applyBorder="1" applyAlignment="1">
      <alignment/>
    </xf>
    <xf numFmtId="0" fontId="51" fillId="24" borderId="21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53" fillId="24" borderId="21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24" borderId="0" xfId="0" applyFont="1" applyFill="1" applyBorder="1" applyAlignment="1">
      <alignment vertical="center"/>
    </xf>
    <xf numFmtId="0" fontId="51" fillId="24" borderId="0" xfId="0" applyFont="1" applyFill="1" applyBorder="1" applyAlignment="1">
      <alignment horizont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Classement 2007" xfId="54"/>
    <cellStyle name="Normal_indiv 08" xfId="55"/>
    <cellStyle name="Normal_Individuel 2006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2:I14" totalsRowShown="0">
  <autoFilter ref="B2:I14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au3" displayName="Tableau3" ref="B17:I38" totalsRowShown="0">
  <autoFilter ref="B17:I38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au4" displayName="Tableau4" ref="B41:I71" totalsRowShown="0">
  <autoFilter ref="B41:I71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eau2" displayName="Tableau2" ref="B74:I83" totalsRowShown="0">
  <autoFilter ref="B74:I83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pane ySplit="1305" topLeftCell="A1" activePane="topLeft" state="split"/>
      <selection pane="topLeft" activeCell="A1" sqref="A1"/>
      <selection pane="bottomLeft" activeCell="M21" sqref="M21"/>
    </sheetView>
  </sheetViews>
  <sheetFormatPr defaultColWidth="11.421875" defaultRowHeight="15"/>
  <cols>
    <col min="1" max="1" width="7.28125" style="0" customWidth="1"/>
    <col min="2" max="2" width="17.8515625" style="0" customWidth="1"/>
    <col min="3" max="3" width="18.57421875" style="0" customWidth="1"/>
    <col min="4" max="4" width="19.00390625" style="0" customWidth="1"/>
    <col min="5" max="10" width="11.7109375" style="0" customWidth="1"/>
  </cols>
  <sheetData>
    <row r="1" spans="1:2" ht="21">
      <c r="A1" s="562"/>
      <c r="B1" s="563" t="s">
        <v>992</v>
      </c>
    </row>
    <row r="2" spans="1:9" ht="30">
      <c r="A2" s="469" t="s">
        <v>660</v>
      </c>
      <c r="B2" s="580" t="s">
        <v>26</v>
      </c>
      <c r="C2" s="581" t="s">
        <v>27</v>
      </c>
      <c r="D2" s="581" t="s">
        <v>28</v>
      </c>
      <c r="E2" s="581" t="s">
        <v>29</v>
      </c>
      <c r="F2" s="581" t="s">
        <v>544</v>
      </c>
      <c r="G2" s="581" t="s">
        <v>979</v>
      </c>
      <c r="H2" s="581" t="s">
        <v>624</v>
      </c>
      <c r="I2" s="581" t="s">
        <v>35</v>
      </c>
    </row>
    <row r="3" spans="1:9" ht="25.5" customHeight="1">
      <c r="A3" s="469"/>
      <c r="B3" s="608" t="s">
        <v>977</v>
      </c>
      <c r="C3" s="581"/>
      <c r="D3" s="581"/>
      <c r="E3" s="581"/>
      <c r="F3" s="581"/>
      <c r="G3" s="581"/>
      <c r="H3" s="581"/>
      <c r="I3" s="581"/>
    </row>
    <row r="4" spans="1:9" ht="9.75" customHeight="1">
      <c r="A4" s="467"/>
      <c r="B4" s="613"/>
      <c r="C4" s="614"/>
      <c r="D4" s="614"/>
      <c r="E4" s="614"/>
      <c r="F4" s="614"/>
      <c r="G4" s="614"/>
      <c r="H4" s="614"/>
      <c r="I4" s="614"/>
    </row>
    <row r="5" spans="1:10" ht="18.75">
      <c r="A5" s="583">
        <v>1</v>
      </c>
      <c r="B5" s="589" t="s">
        <v>191</v>
      </c>
      <c r="C5" s="589" t="s">
        <v>217</v>
      </c>
      <c r="D5" s="589" t="s">
        <v>24</v>
      </c>
      <c r="E5" s="586">
        <v>211</v>
      </c>
      <c r="F5" s="586">
        <v>209</v>
      </c>
      <c r="G5" s="586">
        <v>201</v>
      </c>
      <c r="H5" s="586">
        <v>199</v>
      </c>
      <c r="I5" s="590">
        <f>SUM(E5:H5)</f>
        <v>820</v>
      </c>
      <c r="J5" s="591" t="s">
        <v>36</v>
      </c>
    </row>
    <row r="6" spans="1:10" ht="18.75">
      <c r="A6" s="583">
        <v>2</v>
      </c>
      <c r="B6" s="589" t="s">
        <v>62</v>
      </c>
      <c r="C6" s="589" t="s">
        <v>63</v>
      </c>
      <c r="D6" s="589" t="s">
        <v>55</v>
      </c>
      <c r="E6" s="586">
        <v>208</v>
      </c>
      <c r="F6" s="586">
        <v>205</v>
      </c>
      <c r="G6" s="586">
        <v>194</v>
      </c>
      <c r="H6" s="586">
        <v>206</v>
      </c>
      <c r="I6" s="590">
        <f>SUM(E6:H6)</f>
        <v>813</v>
      </c>
      <c r="J6" s="591" t="s">
        <v>36</v>
      </c>
    </row>
    <row r="7" spans="1:10" ht="18.75">
      <c r="A7" s="583">
        <v>3</v>
      </c>
      <c r="B7" s="589" t="s">
        <v>64</v>
      </c>
      <c r="C7" s="589" t="s">
        <v>65</v>
      </c>
      <c r="D7" s="589" t="s">
        <v>58</v>
      </c>
      <c r="E7" s="586">
        <v>204</v>
      </c>
      <c r="F7" s="586">
        <v>208</v>
      </c>
      <c r="G7" s="586">
        <v>206</v>
      </c>
      <c r="H7" s="586">
        <v>193</v>
      </c>
      <c r="I7" s="590">
        <f>SUM(E7:H7)</f>
        <v>811</v>
      </c>
      <c r="J7" s="591" t="s">
        <v>36</v>
      </c>
    </row>
    <row r="8" spans="1:10" ht="18.75">
      <c r="A8" s="583">
        <v>4</v>
      </c>
      <c r="B8" s="589" t="s">
        <v>136</v>
      </c>
      <c r="C8" s="589" t="s">
        <v>670</v>
      </c>
      <c r="D8" s="589" t="s">
        <v>671</v>
      </c>
      <c r="E8" s="586">
        <v>203</v>
      </c>
      <c r="F8" s="586">
        <v>206</v>
      </c>
      <c r="G8" s="586">
        <v>209</v>
      </c>
      <c r="H8" s="586">
        <v>187</v>
      </c>
      <c r="I8" s="590">
        <f>SUM(E8:H8)</f>
        <v>805</v>
      </c>
      <c r="J8" s="591" t="s">
        <v>36</v>
      </c>
    </row>
    <row r="9" spans="1:10" ht="18.75">
      <c r="A9" s="583">
        <v>5</v>
      </c>
      <c r="B9" s="589" t="s">
        <v>46</v>
      </c>
      <c r="C9" s="589" t="s">
        <v>47</v>
      </c>
      <c r="D9" s="589" t="s">
        <v>5</v>
      </c>
      <c r="E9" s="586">
        <v>215</v>
      </c>
      <c r="F9" s="586">
        <v>198</v>
      </c>
      <c r="G9" s="586">
        <v>193</v>
      </c>
      <c r="H9" s="586">
        <v>198</v>
      </c>
      <c r="I9" s="590">
        <f>SUM(E9:H9)</f>
        <v>804</v>
      </c>
      <c r="J9" s="591" t="s">
        <v>36</v>
      </c>
    </row>
    <row r="10" spans="1:10" ht="18.75">
      <c r="A10" s="583">
        <v>6</v>
      </c>
      <c r="B10" s="589" t="s">
        <v>37</v>
      </c>
      <c r="C10" s="589" t="s">
        <v>59</v>
      </c>
      <c r="D10" s="589" t="s">
        <v>5</v>
      </c>
      <c r="E10" s="586">
        <v>212</v>
      </c>
      <c r="F10" s="586">
        <v>209</v>
      </c>
      <c r="G10" s="586">
        <v>181</v>
      </c>
      <c r="H10" s="586">
        <v>199</v>
      </c>
      <c r="I10" s="590">
        <v>801</v>
      </c>
      <c r="J10" s="591" t="s">
        <v>36</v>
      </c>
    </row>
    <row r="11" spans="1:10" ht="18.75">
      <c r="A11" s="583">
        <v>6</v>
      </c>
      <c r="B11" s="592" t="s">
        <v>56</v>
      </c>
      <c r="C11" s="592" t="s">
        <v>57</v>
      </c>
      <c r="D11" s="592" t="s">
        <v>58</v>
      </c>
      <c r="E11" s="593">
        <v>205</v>
      </c>
      <c r="F11" s="593">
        <v>205</v>
      </c>
      <c r="G11" s="593">
        <v>196</v>
      </c>
      <c r="H11" s="593">
        <v>195</v>
      </c>
      <c r="I11" s="594">
        <f aca="true" t="shared" si="0" ref="I11:I17">SUM(E11:H11)</f>
        <v>801</v>
      </c>
      <c r="J11" s="591" t="s">
        <v>36</v>
      </c>
    </row>
    <row r="12" spans="1:10" ht="18.75">
      <c r="A12" s="583">
        <v>8</v>
      </c>
      <c r="B12" s="589" t="s">
        <v>99</v>
      </c>
      <c r="C12" s="589" t="s">
        <v>100</v>
      </c>
      <c r="D12" s="589" t="s">
        <v>24</v>
      </c>
      <c r="E12" s="586">
        <v>204</v>
      </c>
      <c r="F12" s="586">
        <v>207</v>
      </c>
      <c r="G12" s="586">
        <v>200</v>
      </c>
      <c r="H12" s="586">
        <v>183</v>
      </c>
      <c r="I12" s="590">
        <f t="shared" si="0"/>
        <v>794</v>
      </c>
      <c r="J12" s="591" t="s">
        <v>36</v>
      </c>
    </row>
    <row r="13" spans="1:10" ht="18.75">
      <c r="A13" s="583">
        <v>9</v>
      </c>
      <c r="B13" s="589" t="s">
        <v>702</v>
      </c>
      <c r="C13" s="589" t="s">
        <v>703</v>
      </c>
      <c r="D13" s="589" t="s">
        <v>58</v>
      </c>
      <c r="E13" s="586">
        <v>201</v>
      </c>
      <c r="F13" s="586">
        <v>204</v>
      </c>
      <c r="G13" s="586">
        <v>184</v>
      </c>
      <c r="H13" s="586">
        <v>199</v>
      </c>
      <c r="I13" s="590">
        <f t="shared" si="0"/>
        <v>788</v>
      </c>
      <c r="J13" s="591" t="s">
        <v>36</v>
      </c>
    </row>
    <row r="14" spans="1:10" ht="18.75">
      <c r="A14" s="583">
        <v>10</v>
      </c>
      <c r="B14" s="592" t="s">
        <v>86</v>
      </c>
      <c r="C14" s="592" t="s">
        <v>87</v>
      </c>
      <c r="D14" s="592" t="s">
        <v>88</v>
      </c>
      <c r="E14" s="593">
        <v>192</v>
      </c>
      <c r="F14" s="593">
        <v>200</v>
      </c>
      <c r="G14" s="593">
        <v>195</v>
      </c>
      <c r="H14" s="593">
        <v>199</v>
      </c>
      <c r="I14" s="594">
        <f t="shared" si="0"/>
        <v>786</v>
      </c>
      <c r="J14" s="591" t="s">
        <v>36</v>
      </c>
    </row>
    <row r="15" spans="1:10" ht="18.75">
      <c r="A15" s="583">
        <v>11</v>
      </c>
      <c r="B15" s="592" t="s">
        <v>136</v>
      </c>
      <c r="C15" s="592" t="s">
        <v>57</v>
      </c>
      <c r="D15" s="592" t="s">
        <v>671</v>
      </c>
      <c r="E15" s="593">
        <v>191</v>
      </c>
      <c r="F15" s="593">
        <v>197</v>
      </c>
      <c r="G15" s="593">
        <v>197</v>
      </c>
      <c r="H15" s="593">
        <v>198</v>
      </c>
      <c r="I15" s="594">
        <f t="shared" si="0"/>
        <v>783</v>
      </c>
      <c r="J15" s="591" t="s">
        <v>66</v>
      </c>
    </row>
    <row r="16" spans="1:10" ht="18.75">
      <c r="A16" s="583">
        <v>12</v>
      </c>
      <c r="B16" s="592" t="s">
        <v>37</v>
      </c>
      <c r="C16" s="592" t="s">
        <v>740</v>
      </c>
      <c r="D16" s="592" t="s">
        <v>5</v>
      </c>
      <c r="E16" s="593">
        <v>188</v>
      </c>
      <c r="F16" s="593">
        <v>197</v>
      </c>
      <c r="G16" s="593">
        <v>203</v>
      </c>
      <c r="H16" s="593">
        <v>192</v>
      </c>
      <c r="I16" s="594">
        <f t="shared" si="0"/>
        <v>780</v>
      </c>
      <c r="J16" s="591" t="s">
        <v>66</v>
      </c>
    </row>
    <row r="17" spans="1:10" ht="18.75">
      <c r="A17" s="583">
        <v>13</v>
      </c>
      <c r="B17" s="589" t="s">
        <v>106</v>
      </c>
      <c r="C17" s="589" t="s">
        <v>107</v>
      </c>
      <c r="D17" s="589" t="s">
        <v>24</v>
      </c>
      <c r="E17" s="586">
        <v>194</v>
      </c>
      <c r="F17" s="586">
        <v>188</v>
      </c>
      <c r="G17" s="586">
        <v>193</v>
      </c>
      <c r="H17" s="586">
        <v>197</v>
      </c>
      <c r="I17" s="590">
        <f t="shared" si="0"/>
        <v>772</v>
      </c>
      <c r="J17" s="591" t="s">
        <v>66</v>
      </c>
    </row>
    <row r="18" spans="1:10" ht="18.75">
      <c r="A18" s="583">
        <v>13</v>
      </c>
      <c r="B18" s="589" t="s">
        <v>157</v>
      </c>
      <c r="C18" s="589" t="s">
        <v>158</v>
      </c>
      <c r="D18" s="589" t="s">
        <v>159</v>
      </c>
      <c r="E18" s="586">
        <v>199</v>
      </c>
      <c r="F18" s="586">
        <v>188</v>
      </c>
      <c r="G18" s="586">
        <v>196</v>
      </c>
      <c r="H18" s="586">
        <v>189</v>
      </c>
      <c r="I18" s="590">
        <v>772</v>
      </c>
      <c r="J18" s="591" t="s">
        <v>66</v>
      </c>
    </row>
    <row r="19" spans="1:10" ht="18.75">
      <c r="A19" s="583">
        <v>15</v>
      </c>
      <c r="B19" s="589" t="s">
        <v>132</v>
      </c>
      <c r="C19" s="589" t="s">
        <v>79</v>
      </c>
      <c r="D19" s="589" t="s">
        <v>873</v>
      </c>
      <c r="E19" s="586">
        <v>186</v>
      </c>
      <c r="F19" s="586">
        <v>186</v>
      </c>
      <c r="G19" s="586">
        <v>200</v>
      </c>
      <c r="H19" s="586">
        <v>194</v>
      </c>
      <c r="I19" s="590">
        <f aca="true" t="shared" si="1" ref="I19:I27">SUM(E19:H19)</f>
        <v>766</v>
      </c>
      <c r="J19" s="591" t="s">
        <v>66</v>
      </c>
    </row>
    <row r="20" spans="1:10" ht="18.75">
      <c r="A20" s="583">
        <v>16</v>
      </c>
      <c r="B20" s="589" t="s">
        <v>185</v>
      </c>
      <c r="C20" s="589" t="s">
        <v>186</v>
      </c>
      <c r="D20" s="589" t="s">
        <v>161</v>
      </c>
      <c r="E20" s="586">
        <v>200</v>
      </c>
      <c r="F20" s="586">
        <v>177</v>
      </c>
      <c r="G20" s="586">
        <v>197</v>
      </c>
      <c r="H20" s="586">
        <v>189</v>
      </c>
      <c r="I20" s="590">
        <f t="shared" si="1"/>
        <v>763</v>
      </c>
      <c r="J20" s="591" t="s">
        <v>66</v>
      </c>
    </row>
    <row r="21" spans="1:10" ht="18.75">
      <c r="A21" s="583">
        <v>17</v>
      </c>
      <c r="B21" s="589" t="s">
        <v>193</v>
      </c>
      <c r="C21" s="589" t="s">
        <v>194</v>
      </c>
      <c r="D21" s="589" t="s">
        <v>873</v>
      </c>
      <c r="E21" s="586">
        <v>182</v>
      </c>
      <c r="F21" s="586">
        <v>195</v>
      </c>
      <c r="G21" s="586">
        <v>198</v>
      </c>
      <c r="H21" s="586">
        <v>187</v>
      </c>
      <c r="I21" s="590">
        <f t="shared" si="1"/>
        <v>762</v>
      </c>
      <c r="J21" s="591" t="s">
        <v>66</v>
      </c>
    </row>
    <row r="22" spans="1:10" ht="18.75">
      <c r="A22" s="583">
        <v>18</v>
      </c>
      <c r="B22" s="589" t="s">
        <v>173</v>
      </c>
      <c r="C22" s="589" t="s">
        <v>634</v>
      </c>
      <c r="D22" s="589" t="s">
        <v>5</v>
      </c>
      <c r="E22" s="586">
        <v>193</v>
      </c>
      <c r="F22" s="586">
        <v>169</v>
      </c>
      <c r="G22" s="586">
        <v>203</v>
      </c>
      <c r="H22" s="586">
        <v>195</v>
      </c>
      <c r="I22" s="590">
        <f t="shared" si="1"/>
        <v>760</v>
      </c>
      <c r="J22" s="591" t="s">
        <v>66</v>
      </c>
    </row>
    <row r="23" spans="1:10" ht="18.75">
      <c r="A23" s="583">
        <v>18</v>
      </c>
      <c r="B23" s="589" t="s">
        <v>175</v>
      </c>
      <c r="C23" s="589" t="s">
        <v>176</v>
      </c>
      <c r="D23" s="589" t="s">
        <v>88</v>
      </c>
      <c r="E23" s="586">
        <v>189</v>
      </c>
      <c r="F23" s="586">
        <v>198</v>
      </c>
      <c r="G23" s="586">
        <v>184</v>
      </c>
      <c r="H23" s="586">
        <v>189</v>
      </c>
      <c r="I23" s="590">
        <f t="shared" si="1"/>
        <v>760</v>
      </c>
      <c r="J23" s="591" t="s">
        <v>66</v>
      </c>
    </row>
    <row r="24" spans="1:10" ht="18.75">
      <c r="A24" s="583">
        <v>20</v>
      </c>
      <c r="B24" s="589" t="s">
        <v>69</v>
      </c>
      <c r="C24" s="589" t="s">
        <v>70</v>
      </c>
      <c r="D24" s="589" t="s">
        <v>5</v>
      </c>
      <c r="E24" s="586">
        <v>171</v>
      </c>
      <c r="F24" s="586">
        <v>190</v>
      </c>
      <c r="G24" s="586">
        <v>199</v>
      </c>
      <c r="H24" s="586">
        <v>198</v>
      </c>
      <c r="I24" s="590">
        <f t="shared" si="1"/>
        <v>758</v>
      </c>
      <c r="J24" s="591" t="s">
        <v>66</v>
      </c>
    </row>
    <row r="25" spans="1:10" ht="18.75">
      <c r="A25" s="583">
        <v>21</v>
      </c>
      <c r="B25" s="589" t="s">
        <v>123</v>
      </c>
      <c r="C25" s="589" t="s">
        <v>745</v>
      </c>
      <c r="D25" s="589" t="s">
        <v>55</v>
      </c>
      <c r="E25" s="586">
        <v>181</v>
      </c>
      <c r="F25" s="586">
        <v>187</v>
      </c>
      <c r="G25" s="586">
        <v>178</v>
      </c>
      <c r="H25" s="586">
        <v>195</v>
      </c>
      <c r="I25" s="590">
        <f t="shared" si="1"/>
        <v>741</v>
      </c>
      <c r="J25" s="591" t="s">
        <v>66</v>
      </c>
    </row>
    <row r="26" spans="1:10" ht="18.75">
      <c r="A26" s="583">
        <v>22</v>
      </c>
      <c r="B26" s="589" t="s">
        <v>550</v>
      </c>
      <c r="C26" s="589" t="s">
        <v>551</v>
      </c>
      <c r="D26" s="589" t="s">
        <v>161</v>
      </c>
      <c r="E26" s="586">
        <v>156</v>
      </c>
      <c r="F26" s="586">
        <v>172</v>
      </c>
      <c r="G26" s="586">
        <v>211</v>
      </c>
      <c r="H26" s="586">
        <v>199</v>
      </c>
      <c r="I26" s="590">
        <f t="shared" si="1"/>
        <v>738</v>
      </c>
      <c r="J26" s="591" t="s">
        <v>66</v>
      </c>
    </row>
    <row r="27" spans="1:10" ht="18.75">
      <c r="A27" s="583">
        <v>23</v>
      </c>
      <c r="B27" s="589" t="s">
        <v>39</v>
      </c>
      <c r="C27" s="589" t="s">
        <v>160</v>
      </c>
      <c r="D27" s="589" t="s">
        <v>161</v>
      </c>
      <c r="E27" s="586">
        <v>187</v>
      </c>
      <c r="F27" s="586">
        <v>191</v>
      </c>
      <c r="G27" s="586">
        <v>165</v>
      </c>
      <c r="H27" s="586">
        <v>192</v>
      </c>
      <c r="I27" s="590">
        <f t="shared" si="1"/>
        <v>735</v>
      </c>
      <c r="J27" s="591" t="s">
        <v>66</v>
      </c>
    </row>
    <row r="28" spans="1:10" ht="18.75">
      <c r="A28" s="583">
        <v>24</v>
      </c>
      <c r="B28" s="589" t="s">
        <v>164</v>
      </c>
      <c r="C28" s="589" t="s">
        <v>156</v>
      </c>
      <c r="D28" s="589" t="s">
        <v>58</v>
      </c>
      <c r="E28" s="586">
        <v>199</v>
      </c>
      <c r="F28" s="586">
        <v>198</v>
      </c>
      <c r="G28" s="586">
        <v>173</v>
      </c>
      <c r="H28" s="586">
        <v>162</v>
      </c>
      <c r="I28" s="590">
        <v>732</v>
      </c>
      <c r="J28" s="591" t="s">
        <v>66</v>
      </c>
    </row>
    <row r="29" spans="1:10" ht="18.75">
      <c r="A29" s="583">
        <v>25</v>
      </c>
      <c r="B29" s="589" t="s">
        <v>638</v>
      </c>
      <c r="C29" s="595" t="s">
        <v>898</v>
      </c>
      <c r="D29" s="595" t="s">
        <v>5</v>
      </c>
      <c r="E29" s="586">
        <v>189</v>
      </c>
      <c r="F29" s="586">
        <v>203</v>
      </c>
      <c r="G29" s="586">
        <v>152</v>
      </c>
      <c r="H29" s="586">
        <v>184</v>
      </c>
      <c r="I29" s="590">
        <v>728</v>
      </c>
      <c r="J29" s="591" t="s">
        <v>66</v>
      </c>
    </row>
    <row r="30" spans="1:10" ht="18.75">
      <c r="A30" s="583">
        <v>26</v>
      </c>
      <c r="B30" s="592" t="s">
        <v>136</v>
      </c>
      <c r="C30" s="592" t="s">
        <v>560</v>
      </c>
      <c r="D30" s="592" t="s">
        <v>671</v>
      </c>
      <c r="E30" s="593">
        <v>201</v>
      </c>
      <c r="F30" s="593">
        <v>170</v>
      </c>
      <c r="G30" s="593">
        <v>179</v>
      </c>
      <c r="H30" s="593">
        <v>175</v>
      </c>
      <c r="I30" s="594">
        <f>SUM(E30:H30)</f>
        <v>725</v>
      </c>
      <c r="J30" s="591" t="s">
        <v>66</v>
      </c>
    </row>
    <row r="31" spans="1:10" ht="18.75">
      <c r="A31" s="583">
        <v>27</v>
      </c>
      <c r="B31" s="589" t="s">
        <v>635</v>
      </c>
      <c r="C31" s="595" t="s">
        <v>91</v>
      </c>
      <c r="D31" s="595" t="s">
        <v>159</v>
      </c>
      <c r="E31" s="586">
        <v>186</v>
      </c>
      <c r="F31" s="586">
        <v>162</v>
      </c>
      <c r="G31" s="586">
        <v>203</v>
      </c>
      <c r="H31" s="586">
        <v>171</v>
      </c>
      <c r="I31" s="590">
        <v>722</v>
      </c>
      <c r="J31" s="591" t="s">
        <v>66</v>
      </c>
    </row>
    <row r="32" spans="1:10" ht="18.75">
      <c r="A32" s="583">
        <v>27</v>
      </c>
      <c r="B32" s="589" t="s">
        <v>157</v>
      </c>
      <c r="C32" s="595" t="s">
        <v>213</v>
      </c>
      <c r="D32" s="595" t="s">
        <v>159</v>
      </c>
      <c r="E32" s="586">
        <v>171</v>
      </c>
      <c r="F32" s="586">
        <v>174</v>
      </c>
      <c r="G32" s="586">
        <v>181</v>
      </c>
      <c r="H32" s="586">
        <v>195</v>
      </c>
      <c r="I32" s="590">
        <v>722</v>
      </c>
      <c r="J32" s="591" t="s">
        <v>66</v>
      </c>
    </row>
    <row r="33" spans="1:10" ht="18.75">
      <c r="A33" s="583">
        <v>29</v>
      </c>
      <c r="B33" s="589" t="s">
        <v>165</v>
      </c>
      <c r="C33" s="589" t="s">
        <v>79</v>
      </c>
      <c r="D33" s="589" t="s">
        <v>873</v>
      </c>
      <c r="E33" s="586">
        <v>193</v>
      </c>
      <c r="F33" s="586">
        <v>157</v>
      </c>
      <c r="G33" s="586">
        <v>178</v>
      </c>
      <c r="H33" s="586">
        <v>186</v>
      </c>
      <c r="I33" s="590">
        <f>SUM(E33:H33)</f>
        <v>714</v>
      </c>
      <c r="J33" s="591" t="s">
        <v>66</v>
      </c>
    </row>
    <row r="34" spans="1:10" ht="18.75">
      <c r="A34" s="583">
        <v>30</v>
      </c>
      <c r="B34" s="592" t="s">
        <v>638</v>
      </c>
      <c r="C34" s="592" t="s">
        <v>639</v>
      </c>
      <c r="D34" s="592" t="s">
        <v>88</v>
      </c>
      <c r="E34" s="593">
        <v>155</v>
      </c>
      <c r="F34" s="593">
        <v>158</v>
      </c>
      <c r="G34" s="593">
        <v>185</v>
      </c>
      <c r="H34" s="593">
        <v>188</v>
      </c>
      <c r="I34" s="594">
        <f>SUM(E34:H34)</f>
        <v>686</v>
      </c>
      <c r="J34" s="591" t="s">
        <v>66</v>
      </c>
    </row>
    <row r="35" spans="1:10" ht="18.75">
      <c r="A35" s="583">
        <v>31</v>
      </c>
      <c r="B35" s="592" t="s">
        <v>236</v>
      </c>
      <c r="C35" s="596" t="s">
        <v>237</v>
      </c>
      <c r="D35" s="596" t="s">
        <v>159</v>
      </c>
      <c r="E35" s="593">
        <v>178</v>
      </c>
      <c r="F35" s="593">
        <v>159</v>
      </c>
      <c r="G35" s="593">
        <v>182</v>
      </c>
      <c r="H35" s="593">
        <v>162</v>
      </c>
      <c r="I35" s="594">
        <v>681</v>
      </c>
      <c r="J35" s="591" t="s">
        <v>127</v>
      </c>
    </row>
    <row r="36" spans="1:10" ht="18.75">
      <c r="A36" s="583">
        <v>32</v>
      </c>
      <c r="B36" s="589" t="s">
        <v>958</v>
      </c>
      <c r="C36" s="589" t="s">
        <v>83</v>
      </c>
      <c r="D36" s="589" t="s">
        <v>159</v>
      </c>
      <c r="E36" s="586">
        <v>140</v>
      </c>
      <c r="F36" s="586">
        <v>164</v>
      </c>
      <c r="G36" s="586">
        <v>189</v>
      </c>
      <c r="H36" s="586">
        <v>186</v>
      </c>
      <c r="I36" s="590">
        <f>SUM(E36:H36)</f>
        <v>679</v>
      </c>
      <c r="J36" s="591" t="s">
        <v>127</v>
      </c>
    </row>
    <row r="37" spans="1:10" ht="18.75">
      <c r="A37" s="583">
        <v>33</v>
      </c>
      <c r="B37" s="589" t="s">
        <v>939</v>
      </c>
      <c r="C37" s="589" t="s">
        <v>50</v>
      </c>
      <c r="D37" s="589" t="s">
        <v>159</v>
      </c>
      <c r="E37" s="586">
        <v>188</v>
      </c>
      <c r="F37" s="586">
        <v>162</v>
      </c>
      <c r="G37" s="586">
        <v>188</v>
      </c>
      <c r="H37" s="586">
        <v>131</v>
      </c>
      <c r="I37" s="590">
        <f>SUM(E37:H37)</f>
        <v>669</v>
      </c>
      <c r="J37" s="591" t="s">
        <v>127</v>
      </c>
    </row>
    <row r="38" spans="1:10" ht="18.75">
      <c r="A38" s="583">
        <v>34</v>
      </c>
      <c r="B38" s="589" t="s">
        <v>185</v>
      </c>
      <c r="C38" s="595" t="s">
        <v>203</v>
      </c>
      <c r="D38" s="595" t="s">
        <v>159</v>
      </c>
      <c r="E38" s="586">
        <v>181</v>
      </c>
      <c r="F38" s="586">
        <v>157</v>
      </c>
      <c r="G38" s="586">
        <v>145</v>
      </c>
      <c r="H38" s="586">
        <v>184</v>
      </c>
      <c r="I38" s="590">
        <f>SUM(E38:H38)</f>
        <v>667</v>
      </c>
      <c r="J38" s="591" t="s">
        <v>127</v>
      </c>
    </row>
    <row r="39" spans="1:10" ht="18.75">
      <c r="A39" s="583">
        <v>35</v>
      </c>
      <c r="B39" s="589" t="s">
        <v>165</v>
      </c>
      <c r="C39" s="589" t="s">
        <v>108</v>
      </c>
      <c r="D39" s="589" t="s">
        <v>873</v>
      </c>
      <c r="E39" s="586">
        <v>162</v>
      </c>
      <c r="F39" s="586">
        <v>141</v>
      </c>
      <c r="G39" s="586">
        <v>187</v>
      </c>
      <c r="H39" s="586">
        <v>166</v>
      </c>
      <c r="I39" s="590">
        <f>SUM(E39:H39)</f>
        <v>656</v>
      </c>
      <c r="J39" s="591" t="s">
        <v>127</v>
      </c>
    </row>
    <row r="40" spans="1:10" ht="18.75">
      <c r="A40" s="583">
        <v>36</v>
      </c>
      <c r="B40" s="592" t="s">
        <v>116</v>
      </c>
      <c r="C40" s="592" t="s">
        <v>117</v>
      </c>
      <c r="D40" s="592" t="s">
        <v>873</v>
      </c>
      <c r="E40" s="593">
        <v>172</v>
      </c>
      <c r="F40" s="593">
        <v>163</v>
      </c>
      <c r="G40" s="593">
        <v>185</v>
      </c>
      <c r="H40" s="593">
        <v>133</v>
      </c>
      <c r="I40" s="594">
        <f>SUM(E40:H40)</f>
        <v>653</v>
      </c>
      <c r="J40" s="591" t="s">
        <v>127</v>
      </c>
    </row>
    <row r="41" spans="1:10" ht="18.75">
      <c r="A41" s="583">
        <v>37</v>
      </c>
      <c r="B41" s="589" t="s">
        <v>241</v>
      </c>
      <c r="C41" s="595" t="s">
        <v>242</v>
      </c>
      <c r="D41" s="595" t="s">
        <v>159</v>
      </c>
      <c r="E41" s="586">
        <v>177</v>
      </c>
      <c r="F41" s="586">
        <v>153</v>
      </c>
      <c r="G41" s="586">
        <v>183</v>
      </c>
      <c r="H41" s="586">
        <v>133</v>
      </c>
      <c r="I41" s="590">
        <v>646</v>
      </c>
      <c r="J41" s="591" t="s">
        <v>127</v>
      </c>
    </row>
    <row r="42" spans="1:10" ht="18.75">
      <c r="A42" s="583">
        <v>38</v>
      </c>
      <c r="B42" s="589" t="s">
        <v>136</v>
      </c>
      <c r="C42" s="589" t="s">
        <v>704</v>
      </c>
      <c r="D42" s="589" t="s">
        <v>671</v>
      </c>
      <c r="E42" s="586">
        <v>148</v>
      </c>
      <c r="F42" s="586">
        <v>158</v>
      </c>
      <c r="G42" s="586">
        <v>101</v>
      </c>
      <c r="H42" s="586">
        <v>193</v>
      </c>
      <c r="I42" s="590">
        <f>SUM(E42:H42)</f>
        <v>600</v>
      </c>
      <c r="J42" s="591" t="s">
        <v>127</v>
      </c>
    </row>
    <row r="43" spans="1:10" ht="18.75">
      <c r="A43" s="583">
        <v>39</v>
      </c>
      <c r="B43" s="589" t="s">
        <v>973</v>
      </c>
      <c r="C43" s="595" t="s">
        <v>974</v>
      </c>
      <c r="D43" s="595" t="s">
        <v>55</v>
      </c>
      <c r="E43" s="586">
        <v>134</v>
      </c>
      <c r="F43" s="586">
        <v>151</v>
      </c>
      <c r="G43" s="586">
        <v>146</v>
      </c>
      <c r="H43" s="586">
        <v>168</v>
      </c>
      <c r="I43" s="590">
        <f>SUM(E43:H43)</f>
        <v>599</v>
      </c>
      <c r="J43" s="591" t="s">
        <v>127</v>
      </c>
    </row>
    <row r="44" spans="1:10" ht="18.75">
      <c r="A44" s="583">
        <v>40</v>
      </c>
      <c r="B44" s="589" t="s">
        <v>978</v>
      </c>
      <c r="C44" s="595" t="s">
        <v>152</v>
      </c>
      <c r="D44" s="595" t="s">
        <v>159</v>
      </c>
      <c r="E44" s="586">
        <v>144</v>
      </c>
      <c r="F44" s="586">
        <v>120</v>
      </c>
      <c r="G44" s="586">
        <v>103</v>
      </c>
      <c r="H44" s="586">
        <v>196</v>
      </c>
      <c r="I44" s="590">
        <f>SUM(E44:H44)</f>
        <v>563</v>
      </c>
      <c r="J44" s="591" t="s">
        <v>127</v>
      </c>
    </row>
    <row r="45" spans="1:10" ht="18.75">
      <c r="A45" s="583">
        <v>41</v>
      </c>
      <c r="B45" s="589" t="s">
        <v>911</v>
      </c>
      <c r="C45" s="595" t="s">
        <v>897</v>
      </c>
      <c r="D45" s="595" t="s">
        <v>5</v>
      </c>
      <c r="E45" s="586">
        <v>137</v>
      </c>
      <c r="F45" s="586">
        <v>126</v>
      </c>
      <c r="G45" s="586">
        <v>67</v>
      </c>
      <c r="H45" s="586">
        <v>147</v>
      </c>
      <c r="I45" s="590">
        <v>477</v>
      </c>
      <c r="J45" s="591" t="s">
        <v>127</v>
      </c>
    </row>
    <row r="46" spans="1:9" ht="18.75">
      <c r="A46" s="583"/>
      <c r="B46" s="589"/>
      <c r="C46" s="595"/>
      <c r="D46" s="595"/>
      <c r="E46" s="586"/>
      <c r="F46" s="586"/>
      <c r="G46" s="586"/>
      <c r="H46" s="590"/>
      <c r="I46" s="594"/>
    </row>
    <row r="47" spans="1:9" ht="31.5">
      <c r="A47" s="1"/>
      <c r="B47" s="585" t="s">
        <v>665</v>
      </c>
      <c r="C47" s="582"/>
      <c r="D47" s="582"/>
      <c r="E47" s="582"/>
      <c r="F47" s="582"/>
      <c r="G47" s="582"/>
      <c r="H47" s="582"/>
      <c r="I47" s="2"/>
    </row>
    <row r="48" spans="1:10" ht="15.75">
      <c r="A48" s="587">
        <v>1</v>
      </c>
      <c r="B48" s="589" t="s">
        <v>64</v>
      </c>
      <c r="C48" s="589" t="s">
        <v>65</v>
      </c>
      <c r="D48" s="589" t="s">
        <v>58</v>
      </c>
      <c r="E48" s="586">
        <v>204</v>
      </c>
      <c r="F48" s="586">
        <v>208</v>
      </c>
      <c r="G48" s="586">
        <v>206</v>
      </c>
      <c r="H48" s="586">
        <v>193</v>
      </c>
      <c r="I48" s="590">
        <f>SUM(E48:H48)</f>
        <v>811</v>
      </c>
      <c r="J48" s="591" t="s">
        <v>36</v>
      </c>
    </row>
    <row r="49" spans="1:10" ht="15.75">
      <c r="A49" s="587">
        <v>2</v>
      </c>
      <c r="B49" s="589" t="s">
        <v>37</v>
      </c>
      <c r="C49" s="589" t="s">
        <v>59</v>
      </c>
      <c r="D49" s="589" t="s">
        <v>5</v>
      </c>
      <c r="E49" s="586">
        <v>212</v>
      </c>
      <c r="F49" s="586">
        <v>209</v>
      </c>
      <c r="G49" s="586">
        <v>181</v>
      </c>
      <c r="H49" s="586">
        <v>199</v>
      </c>
      <c r="I49" s="590">
        <v>801</v>
      </c>
      <c r="J49" s="591" t="s">
        <v>36</v>
      </c>
    </row>
    <row r="50" spans="1:10" ht="15.75">
      <c r="A50" s="597">
        <v>2</v>
      </c>
      <c r="B50" s="588" t="s">
        <v>56</v>
      </c>
      <c r="C50" s="588" t="s">
        <v>57</v>
      </c>
      <c r="D50" s="588" t="s">
        <v>58</v>
      </c>
      <c r="E50" s="598">
        <v>205</v>
      </c>
      <c r="F50" s="598">
        <v>205</v>
      </c>
      <c r="G50" s="598">
        <v>196</v>
      </c>
      <c r="H50" s="598">
        <v>195</v>
      </c>
      <c r="I50" s="599">
        <f aca="true" t="shared" si="2" ref="I50:I59">SUM(E50:H50)</f>
        <v>801</v>
      </c>
      <c r="J50" s="600" t="s">
        <v>36</v>
      </c>
    </row>
    <row r="51" spans="1:10" ht="15.75">
      <c r="A51" s="587">
        <v>4</v>
      </c>
      <c r="B51" s="589" t="s">
        <v>136</v>
      </c>
      <c r="C51" s="589" t="s">
        <v>57</v>
      </c>
      <c r="D51" s="589" t="s">
        <v>671</v>
      </c>
      <c r="E51" s="586">
        <v>191</v>
      </c>
      <c r="F51" s="586">
        <v>197</v>
      </c>
      <c r="G51" s="586">
        <v>197</v>
      </c>
      <c r="H51" s="586">
        <v>198</v>
      </c>
      <c r="I51" s="590">
        <f t="shared" si="2"/>
        <v>783</v>
      </c>
      <c r="J51" s="591" t="s">
        <v>66</v>
      </c>
    </row>
    <row r="52" spans="1:10" ht="15.75">
      <c r="A52" s="587">
        <v>5</v>
      </c>
      <c r="B52" s="589" t="s">
        <v>106</v>
      </c>
      <c r="C52" s="589" t="s">
        <v>107</v>
      </c>
      <c r="D52" s="589" t="s">
        <v>24</v>
      </c>
      <c r="E52" s="586">
        <v>194</v>
      </c>
      <c r="F52" s="586">
        <v>188</v>
      </c>
      <c r="G52" s="586">
        <v>193</v>
      </c>
      <c r="H52" s="586">
        <v>197</v>
      </c>
      <c r="I52" s="590">
        <f t="shared" si="2"/>
        <v>772</v>
      </c>
      <c r="J52" s="591" t="s">
        <v>66</v>
      </c>
    </row>
    <row r="53" spans="1:10" ht="15.75">
      <c r="A53" s="587">
        <v>6</v>
      </c>
      <c r="B53" s="589" t="s">
        <v>69</v>
      </c>
      <c r="C53" s="589" t="s">
        <v>70</v>
      </c>
      <c r="D53" s="589" t="s">
        <v>5</v>
      </c>
      <c r="E53" s="586">
        <v>171</v>
      </c>
      <c r="F53" s="586">
        <v>190</v>
      </c>
      <c r="G53" s="586">
        <v>199</v>
      </c>
      <c r="H53" s="586">
        <v>198</v>
      </c>
      <c r="I53" s="590">
        <f t="shared" si="2"/>
        <v>758</v>
      </c>
      <c r="J53" s="591" t="s">
        <v>66</v>
      </c>
    </row>
    <row r="54" spans="1:10" ht="15.75">
      <c r="A54" s="587">
        <v>7</v>
      </c>
      <c r="B54" s="589" t="s">
        <v>550</v>
      </c>
      <c r="C54" s="589" t="s">
        <v>551</v>
      </c>
      <c r="D54" s="589" t="s">
        <v>161</v>
      </c>
      <c r="E54" s="586">
        <v>156</v>
      </c>
      <c r="F54" s="586">
        <v>172</v>
      </c>
      <c r="G54" s="586">
        <v>211</v>
      </c>
      <c r="H54" s="586">
        <v>199</v>
      </c>
      <c r="I54" s="590">
        <f t="shared" si="2"/>
        <v>738</v>
      </c>
      <c r="J54" s="591" t="s">
        <v>66</v>
      </c>
    </row>
    <row r="55" spans="1:10" ht="15.75">
      <c r="A55" s="601"/>
      <c r="B55" s="589" t="s">
        <v>145</v>
      </c>
      <c r="C55" s="589" t="s">
        <v>38</v>
      </c>
      <c r="D55" s="589" t="s">
        <v>671</v>
      </c>
      <c r="E55" s="586">
        <v>0</v>
      </c>
      <c r="F55" s="586">
        <v>0</v>
      </c>
      <c r="G55" s="586">
        <v>0</v>
      </c>
      <c r="H55" s="586">
        <v>0</v>
      </c>
      <c r="I55" s="590">
        <f t="shared" si="2"/>
        <v>0</v>
      </c>
      <c r="J55" s="591" t="s">
        <v>36</v>
      </c>
    </row>
    <row r="56" spans="1:10" ht="15.75">
      <c r="A56" s="601"/>
      <c r="B56" s="589" t="s">
        <v>49</v>
      </c>
      <c r="C56" s="589" t="s">
        <v>50</v>
      </c>
      <c r="D56" s="589" t="s">
        <v>43</v>
      </c>
      <c r="E56" s="586">
        <v>0</v>
      </c>
      <c r="F56" s="586">
        <v>0</v>
      </c>
      <c r="G56" s="586">
        <v>0</v>
      </c>
      <c r="H56" s="586">
        <v>0</v>
      </c>
      <c r="I56" s="590">
        <f t="shared" si="2"/>
        <v>0</v>
      </c>
      <c r="J56" s="591" t="s">
        <v>36</v>
      </c>
    </row>
    <row r="57" spans="1:10" ht="15.75">
      <c r="A57" s="601"/>
      <c r="B57" s="589" t="s">
        <v>41</v>
      </c>
      <c r="C57" s="589" t="s">
        <v>42</v>
      </c>
      <c r="D57" s="589" t="s">
        <v>43</v>
      </c>
      <c r="E57" s="586">
        <v>0</v>
      </c>
      <c r="F57" s="586">
        <v>0</v>
      </c>
      <c r="G57" s="586">
        <v>0</v>
      </c>
      <c r="H57" s="586">
        <v>0</v>
      </c>
      <c r="I57" s="590">
        <f t="shared" si="2"/>
        <v>0</v>
      </c>
      <c r="J57" s="591" t="s">
        <v>36</v>
      </c>
    </row>
    <row r="58" spans="1:10" ht="15.75">
      <c r="A58" s="601"/>
      <c r="B58" s="589" t="s">
        <v>89</v>
      </c>
      <c r="C58" s="589" t="s">
        <v>63</v>
      </c>
      <c r="D58" s="589" t="s">
        <v>43</v>
      </c>
      <c r="E58" s="586">
        <v>0</v>
      </c>
      <c r="F58" s="586">
        <v>0</v>
      </c>
      <c r="G58" s="586">
        <v>0</v>
      </c>
      <c r="H58" s="586">
        <v>0</v>
      </c>
      <c r="I58" s="590">
        <f t="shared" si="2"/>
        <v>0</v>
      </c>
      <c r="J58" s="591" t="s">
        <v>36</v>
      </c>
    </row>
    <row r="59" spans="1:10" ht="15.75">
      <c r="A59" s="601"/>
      <c r="B59" s="589" t="s">
        <v>969</v>
      </c>
      <c r="C59" s="589" t="s">
        <v>831</v>
      </c>
      <c r="D59" s="589" t="s">
        <v>43</v>
      </c>
      <c r="E59" s="586">
        <v>0</v>
      </c>
      <c r="F59" s="586">
        <v>0</v>
      </c>
      <c r="G59" s="586">
        <v>0</v>
      </c>
      <c r="H59" s="586">
        <v>0</v>
      </c>
      <c r="I59" s="590">
        <f t="shared" si="2"/>
        <v>0</v>
      </c>
      <c r="J59" s="591" t="s">
        <v>36</v>
      </c>
    </row>
    <row r="61" spans="1:10" ht="26.25">
      <c r="A61" s="584"/>
      <c r="B61" s="585" t="s">
        <v>276</v>
      </c>
      <c r="C61" s="586"/>
      <c r="D61" s="586"/>
      <c r="E61" s="586"/>
      <c r="F61" s="586"/>
      <c r="G61" s="586"/>
      <c r="H61" s="586"/>
      <c r="I61" s="586"/>
      <c r="J61" s="7"/>
    </row>
    <row r="62" spans="1:10" ht="15.75">
      <c r="A62" s="587">
        <v>1</v>
      </c>
      <c r="B62" s="589" t="s">
        <v>191</v>
      </c>
      <c r="C62" s="589" t="s">
        <v>217</v>
      </c>
      <c r="D62" s="589" t="s">
        <v>24</v>
      </c>
      <c r="E62" s="586">
        <v>211</v>
      </c>
      <c r="F62" s="586">
        <v>209</v>
      </c>
      <c r="G62" s="586">
        <v>201</v>
      </c>
      <c r="H62" s="586">
        <v>199</v>
      </c>
      <c r="I62" s="590">
        <f aca="true" t="shared" si="3" ref="I62:I78">SUM(E62:H62)</f>
        <v>820</v>
      </c>
      <c r="J62" s="591" t="s">
        <v>36</v>
      </c>
    </row>
    <row r="63" spans="1:10" ht="15.75">
      <c r="A63" s="587">
        <v>2</v>
      </c>
      <c r="B63" s="589" t="s">
        <v>62</v>
      </c>
      <c r="C63" s="589" t="s">
        <v>63</v>
      </c>
      <c r="D63" s="589" t="s">
        <v>55</v>
      </c>
      <c r="E63" s="586">
        <v>208</v>
      </c>
      <c r="F63" s="586">
        <v>205</v>
      </c>
      <c r="G63" s="586">
        <v>194</v>
      </c>
      <c r="H63" s="586">
        <v>206</v>
      </c>
      <c r="I63" s="590">
        <f t="shared" si="3"/>
        <v>813</v>
      </c>
      <c r="J63" s="591" t="s">
        <v>36</v>
      </c>
    </row>
    <row r="64" spans="1:10" ht="15.75">
      <c r="A64" s="587">
        <v>3</v>
      </c>
      <c r="B64" s="589" t="s">
        <v>136</v>
      </c>
      <c r="C64" s="589" t="s">
        <v>670</v>
      </c>
      <c r="D64" s="589" t="s">
        <v>671</v>
      </c>
      <c r="E64" s="586">
        <v>203</v>
      </c>
      <c r="F64" s="586">
        <v>206</v>
      </c>
      <c r="G64" s="586">
        <v>209</v>
      </c>
      <c r="H64" s="586">
        <v>187</v>
      </c>
      <c r="I64" s="590">
        <f t="shared" si="3"/>
        <v>805</v>
      </c>
      <c r="J64" s="591" t="s">
        <v>36</v>
      </c>
    </row>
    <row r="65" spans="1:10" ht="15.75">
      <c r="A65" s="587">
        <v>4</v>
      </c>
      <c r="B65" s="589" t="s">
        <v>46</v>
      </c>
      <c r="C65" s="589" t="s">
        <v>47</v>
      </c>
      <c r="D65" s="589" t="s">
        <v>5</v>
      </c>
      <c r="E65" s="586">
        <v>215</v>
      </c>
      <c r="F65" s="586">
        <v>198</v>
      </c>
      <c r="G65" s="586">
        <v>193</v>
      </c>
      <c r="H65" s="586">
        <v>198</v>
      </c>
      <c r="I65" s="590">
        <f t="shared" si="3"/>
        <v>804</v>
      </c>
      <c r="J65" s="591" t="s">
        <v>36</v>
      </c>
    </row>
    <row r="66" spans="1:10" ht="15.75">
      <c r="A66" s="587">
        <v>5</v>
      </c>
      <c r="B66" s="589" t="s">
        <v>99</v>
      </c>
      <c r="C66" s="589" t="s">
        <v>100</v>
      </c>
      <c r="D66" s="589" t="s">
        <v>24</v>
      </c>
      <c r="E66" s="586">
        <v>204</v>
      </c>
      <c r="F66" s="586">
        <v>207</v>
      </c>
      <c r="G66" s="586">
        <v>200</v>
      </c>
      <c r="H66" s="586">
        <v>183</v>
      </c>
      <c r="I66" s="590">
        <f t="shared" si="3"/>
        <v>794</v>
      </c>
      <c r="J66" s="591" t="s">
        <v>36</v>
      </c>
    </row>
    <row r="67" spans="1:10" ht="15.75">
      <c r="A67" s="587">
        <v>6</v>
      </c>
      <c r="B67" s="589" t="s">
        <v>702</v>
      </c>
      <c r="C67" s="589" t="s">
        <v>703</v>
      </c>
      <c r="D67" s="589" t="s">
        <v>58</v>
      </c>
      <c r="E67" s="586">
        <v>201</v>
      </c>
      <c r="F67" s="586">
        <v>204</v>
      </c>
      <c r="G67" s="586">
        <v>184</v>
      </c>
      <c r="H67" s="586">
        <v>199</v>
      </c>
      <c r="I67" s="590">
        <f t="shared" si="3"/>
        <v>788</v>
      </c>
      <c r="J67" s="591" t="s">
        <v>36</v>
      </c>
    </row>
    <row r="68" spans="1:10" ht="15.75">
      <c r="A68" s="597">
        <v>7</v>
      </c>
      <c r="B68" s="588" t="s">
        <v>86</v>
      </c>
      <c r="C68" s="588" t="s">
        <v>87</v>
      </c>
      <c r="D68" s="588" t="s">
        <v>88</v>
      </c>
      <c r="E68" s="598">
        <v>192</v>
      </c>
      <c r="F68" s="598">
        <v>200</v>
      </c>
      <c r="G68" s="598">
        <v>195</v>
      </c>
      <c r="H68" s="598">
        <v>199</v>
      </c>
      <c r="I68" s="599">
        <f t="shared" si="3"/>
        <v>786</v>
      </c>
      <c r="J68" s="600" t="s">
        <v>36</v>
      </c>
    </row>
    <row r="69" spans="1:10" ht="15.75">
      <c r="A69" s="587">
        <v>8</v>
      </c>
      <c r="B69" s="589" t="s">
        <v>37</v>
      </c>
      <c r="C69" s="589" t="s">
        <v>740</v>
      </c>
      <c r="D69" s="589" t="s">
        <v>5</v>
      </c>
      <c r="E69" s="586">
        <v>188</v>
      </c>
      <c r="F69" s="586">
        <v>197</v>
      </c>
      <c r="G69" s="586">
        <v>203</v>
      </c>
      <c r="H69" s="586">
        <v>192</v>
      </c>
      <c r="I69" s="590">
        <f t="shared" si="3"/>
        <v>780</v>
      </c>
      <c r="J69" s="591" t="s">
        <v>66</v>
      </c>
    </row>
    <row r="70" spans="1:10" ht="15.75">
      <c r="A70" s="587">
        <v>9</v>
      </c>
      <c r="B70" s="589" t="s">
        <v>185</v>
      </c>
      <c r="C70" s="589" t="s">
        <v>186</v>
      </c>
      <c r="D70" s="589" t="s">
        <v>161</v>
      </c>
      <c r="E70" s="586">
        <v>200</v>
      </c>
      <c r="F70" s="586">
        <v>177</v>
      </c>
      <c r="G70" s="586">
        <v>197</v>
      </c>
      <c r="H70" s="586">
        <v>189</v>
      </c>
      <c r="I70" s="590">
        <f t="shared" si="3"/>
        <v>763</v>
      </c>
      <c r="J70" s="591" t="s">
        <v>66</v>
      </c>
    </row>
    <row r="71" spans="1:10" ht="15.75">
      <c r="A71" s="587">
        <v>10</v>
      </c>
      <c r="B71" s="589" t="s">
        <v>193</v>
      </c>
      <c r="C71" s="589" t="s">
        <v>194</v>
      </c>
      <c r="D71" s="589" t="s">
        <v>873</v>
      </c>
      <c r="E71" s="586">
        <v>182</v>
      </c>
      <c r="F71" s="586">
        <v>195</v>
      </c>
      <c r="G71" s="586">
        <v>198</v>
      </c>
      <c r="H71" s="586">
        <v>187</v>
      </c>
      <c r="I71" s="590">
        <f t="shared" si="3"/>
        <v>762</v>
      </c>
      <c r="J71" s="591" t="s">
        <v>66</v>
      </c>
    </row>
    <row r="72" spans="1:10" ht="15.75">
      <c r="A72" s="587">
        <v>11</v>
      </c>
      <c r="B72" s="589" t="s">
        <v>173</v>
      </c>
      <c r="C72" s="589" t="s">
        <v>634</v>
      </c>
      <c r="D72" s="589" t="s">
        <v>5</v>
      </c>
      <c r="E72" s="586">
        <v>193</v>
      </c>
      <c r="F72" s="586">
        <v>169</v>
      </c>
      <c r="G72" s="586">
        <v>203</v>
      </c>
      <c r="H72" s="586">
        <v>195</v>
      </c>
      <c r="I72" s="590">
        <f t="shared" si="3"/>
        <v>760</v>
      </c>
      <c r="J72" s="591" t="s">
        <v>66</v>
      </c>
    </row>
    <row r="73" spans="1:10" ht="15.75">
      <c r="A73" s="587">
        <v>12</v>
      </c>
      <c r="B73" s="589" t="s">
        <v>123</v>
      </c>
      <c r="C73" s="589" t="s">
        <v>745</v>
      </c>
      <c r="D73" s="589" t="s">
        <v>55</v>
      </c>
      <c r="E73" s="586">
        <v>181</v>
      </c>
      <c r="F73" s="586">
        <v>187</v>
      </c>
      <c r="G73" s="586">
        <v>178</v>
      </c>
      <c r="H73" s="586">
        <v>195</v>
      </c>
      <c r="I73" s="590">
        <f t="shared" si="3"/>
        <v>741</v>
      </c>
      <c r="J73" s="591" t="s">
        <v>66</v>
      </c>
    </row>
    <row r="74" spans="1:10" ht="15.75">
      <c r="A74" s="597">
        <v>13</v>
      </c>
      <c r="B74" s="588" t="s">
        <v>136</v>
      </c>
      <c r="C74" s="588" t="s">
        <v>560</v>
      </c>
      <c r="D74" s="588" t="s">
        <v>671</v>
      </c>
      <c r="E74" s="598">
        <v>201</v>
      </c>
      <c r="F74" s="598">
        <v>170</v>
      </c>
      <c r="G74" s="598">
        <v>179</v>
      </c>
      <c r="H74" s="598">
        <v>175</v>
      </c>
      <c r="I74" s="599">
        <f t="shared" si="3"/>
        <v>725</v>
      </c>
      <c r="J74" s="600" t="s">
        <v>66</v>
      </c>
    </row>
    <row r="75" spans="1:10" ht="15.75">
      <c r="A75" s="587">
        <v>14</v>
      </c>
      <c r="B75" s="589" t="s">
        <v>116</v>
      </c>
      <c r="C75" s="589" t="s">
        <v>117</v>
      </c>
      <c r="D75" s="589" t="s">
        <v>873</v>
      </c>
      <c r="E75" s="586">
        <v>172</v>
      </c>
      <c r="F75" s="586">
        <v>163</v>
      </c>
      <c r="G75" s="586">
        <v>185</v>
      </c>
      <c r="H75" s="586">
        <v>133</v>
      </c>
      <c r="I75" s="590">
        <f t="shared" si="3"/>
        <v>653</v>
      </c>
      <c r="J75" s="591" t="s">
        <v>127</v>
      </c>
    </row>
    <row r="76" spans="1:10" ht="15.75">
      <c r="A76" s="587">
        <v>15</v>
      </c>
      <c r="B76" s="589" t="s">
        <v>136</v>
      </c>
      <c r="C76" s="589" t="s">
        <v>704</v>
      </c>
      <c r="D76" s="589" t="s">
        <v>671</v>
      </c>
      <c r="E76" s="586">
        <v>148</v>
      </c>
      <c r="F76" s="586">
        <v>158</v>
      </c>
      <c r="G76" s="586">
        <v>101</v>
      </c>
      <c r="H76" s="586">
        <v>193</v>
      </c>
      <c r="I76" s="590">
        <f t="shared" si="3"/>
        <v>600</v>
      </c>
      <c r="J76" s="591" t="s">
        <v>127</v>
      </c>
    </row>
    <row r="77" spans="1:10" ht="15.75">
      <c r="A77" s="584"/>
      <c r="B77" s="589" t="s">
        <v>60</v>
      </c>
      <c r="C77" s="589" t="s">
        <v>61</v>
      </c>
      <c r="D77" s="589" t="s">
        <v>55</v>
      </c>
      <c r="E77" s="586">
        <v>0</v>
      </c>
      <c r="F77" s="586">
        <v>0</v>
      </c>
      <c r="G77" s="586">
        <v>0</v>
      </c>
      <c r="H77" s="586">
        <v>0</v>
      </c>
      <c r="I77" s="590">
        <f t="shared" si="3"/>
        <v>0</v>
      </c>
      <c r="J77" s="591" t="s">
        <v>66</v>
      </c>
    </row>
    <row r="78" spans="1:10" ht="15.75">
      <c r="A78" s="584"/>
      <c r="B78" s="589" t="s">
        <v>679</v>
      </c>
      <c r="C78" s="589" t="s">
        <v>40</v>
      </c>
      <c r="D78" s="589" t="s">
        <v>5</v>
      </c>
      <c r="E78" s="586">
        <v>0</v>
      </c>
      <c r="F78" s="586">
        <v>0</v>
      </c>
      <c r="G78" s="586">
        <v>0</v>
      </c>
      <c r="H78" s="586">
        <v>0</v>
      </c>
      <c r="I78" s="590">
        <f t="shared" si="3"/>
        <v>0</v>
      </c>
      <c r="J78" s="591" t="s">
        <v>66</v>
      </c>
    </row>
    <row r="79" spans="1:10" ht="15.75">
      <c r="A79" s="601"/>
      <c r="B79" s="589" t="s">
        <v>633</v>
      </c>
      <c r="C79" s="589" t="s">
        <v>45</v>
      </c>
      <c r="D79" s="589" t="s">
        <v>43</v>
      </c>
      <c r="E79" s="586">
        <v>0</v>
      </c>
      <c r="F79" s="586">
        <v>0</v>
      </c>
      <c r="G79" s="586">
        <v>0</v>
      </c>
      <c r="H79" s="586">
        <v>0</v>
      </c>
      <c r="I79" s="590">
        <f>SUM(E79:H79)</f>
        <v>0</v>
      </c>
      <c r="J79" s="591" t="s">
        <v>66</v>
      </c>
    </row>
    <row r="81" spans="1:10" ht="28.5">
      <c r="A81" s="1"/>
      <c r="B81" s="585" t="s">
        <v>148</v>
      </c>
      <c r="C81" s="602"/>
      <c r="D81" s="602"/>
      <c r="E81" s="602"/>
      <c r="F81" s="602"/>
      <c r="G81" s="602"/>
      <c r="H81" s="602"/>
      <c r="I81" s="602"/>
      <c r="J81" s="7"/>
    </row>
    <row r="82" spans="1:10" ht="15.75">
      <c r="A82" s="587">
        <v>1</v>
      </c>
      <c r="B82" s="589" t="s">
        <v>157</v>
      </c>
      <c r="C82" s="589" t="s">
        <v>158</v>
      </c>
      <c r="D82" s="589" t="s">
        <v>159</v>
      </c>
      <c r="E82" s="586">
        <v>199</v>
      </c>
      <c r="F82" s="586">
        <v>188</v>
      </c>
      <c r="G82" s="586">
        <v>196</v>
      </c>
      <c r="H82" s="586">
        <v>189</v>
      </c>
      <c r="I82" s="590">
        <v>772</v>
      </c>
      <c r="J82" s="591" t="s">
        <v>66</v>
      </c>
    </row>
    <row r="83" spans="1:10" ht="15.75">
      <c r="A83" s="587">
        <v>2</v>
      </c>
      <c r="B83" s="589" t="s">
        <v>132</v>
      </c>
      <c r="C83" s="589" t="s">
        <v>79</v>
      </c>
      <c r="D83" s="589" t="s">
        <v>873</v>
      </c>
      <c r="E83" s="586">
        <v>186</v>
      </c>
      <c r="F83" s="586">
        <v>186</v>
      </c>
      <c r="G83" s="586">
        <v>200</v>
      </c>
      <c r="H83" s="586">
        <v>194</v>
      </c>
      <c r="I83" s="590">
        <f>SUM(E83:H83)</f>
        <v>766</v>
      </c>
      <c r="J83" s="591" t="s">
        <v>66</v>
      </c>
    </row>
    <row r="84" spans="1:10" ht="15.75">
      <c r="A84" s="587">
        <v>3</v>
      </c>
      <c r="B84" s="589" t="s">
        <v>175</v>
      </c>
      <c r="C84" s="589" t="s">
        <v>176</v>
      </c>
      <c r="D84" s="589" t="s">
        <v>88</v>
      </c>
      <c r="E84" s="586">
        <v>189</v>
      </c>
      <c r="F84" s="586">
        <v>198</v>
      </c>
      <c r="G84" s="586">
        <v>184</v>
      </c>
      <c r="H84" s="586">
        <v>189</v>
      </c>
      <c r="I84" s="590">
        <f>SUM(E84:H84)</f>
        <v>760</v>
      </c>
      <c r="J84" s="591" t="s">
        <v>66</v>
      </c>
    </row>
    <row r="85" spans="1:10" ht="15.75">
      <c r="A85" s="587">
        <v>4</v>
      </c>
      <c r="B85" s="589" t="s">
        <v>39</v>
      </c>
      <c r="C85" s="589" t="s">
        <v>160</v>
      </c>
      <c r="D85" s="589" t="s">
        <v>161</v>
      </c>
      <c r="E85" s="586">
        <v>187</v>
      </c>
      <c r="F85" s="586">
        <v>191</v>
      </c>
      <c r="G85" s="586">
        <v>165</v>
      </c>
      <c r="H85" s="586">
        <v>192</v>
      </c>
      <c r="I85" s="590">
        <f>SUM(E85:H85)</f>
        <v>735</v>
      </c>
      <c r="J85" s="591" t="s">
        <v>66</v>
      </c>
    </row>
    <row r="86" spans="1:10" ht="15.75">
      <c r="A86" s="587">
        <v>5</v>
      </c>
      <c r="B86" s="589" t="s">
        <v>164</v>
      </c>
      <c r="C86" s="589" t="s">
        <v>156</v>
      </c>
      <c r="D86" s="589" t="s">
        <v>58</v>
      </c>
      <c r="E86" s="586">
        <v>199</v>
      </c>
      <c r="F86" s="586">
        <v>198</v>
      </c>
      <c r="G86" s="586">
        <v>173</v>
      </c>
      <c r="H86" s="586">
        <v>162</v>
      </c>
      <c r="I86" s="590">
        <v>732</v>
      </c>
      <c r="J86" s="591" t="s">
        <v>66</v>
      </c>
    </row>
    <row r="87" spans="1:10" ht="15.75">
      <c r="A87" s="587">
        <v>6</v>
      </c>
      <c r="B87" s="589" t="s">
        <v>638</v>
      </c>
      <c r="C87" s="595" t="s">
        <v>898</v>
      </c>
      <c r="D87" s="595" t="s">
        <v>5</v>
      </c>
      <c r="E87" s="586">
        <v>189</v>
      </c>
      <c r="F87" s="586">
        <v>203</v>
      </c>
      <c r="G87" s="586">
        <v>152</v>
      </c>
      <c r="H87" s="586">
        <v>184</v>
      </c>
      <c r="I87" s="590">
        <v>728</v>
      </c>
      <c r="J87" s="591" t="s">
        <v>66</v>
      </c>
    </row>
    <row r="88" spans="1:10" ht="15.75">
      <c r="A88" s="587">
        <v>7</v>
      </c>
      <c r="B88" s="589" t="s">
        <v>635</v>
      </c>
      <c r="C88" s="595" t="s">
        <v>91</v>
      </c>
      <c r="D88" s="595" t="s">
        <v>159</v>
      </c>
      <c r="E88" s="586">
        <v>186</v>
      </c>
      <c r="F88" s="586">
        <v>162</v>
      </c>
      <c r="G88" s="586">
        <v>203</v>
      </c>
      <c r="H88" s="586">
        <v>171</v>
      </c>
      <c r="I88" s="590">
        <v>722</v>
      </c>
      <c r="J88" s="591" t="s">
        <v>66</v>
      </c>
    </row>
    <row r="89" spans="1:10" ht="15.75">
      <c r="A89" s="587">
        <v>7</v>
      </c>
      <c r="B89" s="589" t="s">
        <v>157</v>
      </c>
      <c r="C89" s="595" t="s">
        <v>213</v>
      </c>
      <c r="D89" s="595" t="s">
        <v>159</v>
      </c>
      <c r="E89" s="586">
        <v>171</v>
      </c>
      <c r="F89" s="586">
        <v>174</v>
      </c>
      <c r="G89" s="586">
        <v>181</v>
      </c>
      <c r="H89" s="586">
        <v>195</v>
      </c>
      <c r="I89" s="590">
        <v>722</v>
      </c>
      <c r="J89" s="591" t="s">
        <v>66</v>
      </c>
    </row>
    <row r="90" spans="1:10" ht="15.75">
      <c r="A90" s="587">
        <v>9</v>
      </c>
      <c r="B90" s="589" t="s">
        <v>165</v>
      </c>
      <c r="C90" s="589" t="s">
        <v>79</v>
      </c>
      <c r="D90" s="589" t="s">
        <v>873</v>
      </c>
      <c r="E90" s="586">
        <v>193</v>
      </c>
      <c r="F90" s="586">
        <v>157</v>
      </c>
      <c r="G90" s="586">
        <v>178</v>
      </c>
      <c r="H90" s="586">
        <v>186</v>
      </c>
      <c r="I90" s="590">
        <f>SUM(E90:H90)</f>
        <v>714</v>
      </c>
      <c r="J90" s="591" t="s">
        <v>66</v>
      </c>
    </row>
    <row r="91" spans="1:10" ht="15.75">
      <c r="A91" s="597">
        <v>10</v>
      </c>
      <c r="B91" s="588" t="s">
        <v>638</v>
      </c>
      <c r="C91" s="588" t="s">
        <v>639</v>
      </c>
      <c r="D91" s="588" t="s">
        <v>88</v>
      </c>
      <c r="E91" s="598">
        <v>155</v>
      </c>
      <c r="F91" s="598">
        <v>158</v>
      </c>
      <c r="G91" s="598">
        <v>185</v>
      </c>
      <c r="H91" s="598">
        <v>188</v>
      </c>
      <c r="I91" s="599">
        <f>SUM(E91:H91)</f>
        <v>686</v>
      </c>
      <c r="J91" s="600" t="s">
        <v>66</v>
      </c>
    </row>
    <row r="92" spans="1:10" ht="15.75">
      <c r="A92" s="587">
        <v>11</v>
      </c>
      <c r="B92" s="589" t="s">
        <v>236</v>
      </c>
      <c r="C92" s="595" t="s">
        <v>237</v>
      </c>
      <c r="D92" s="595" t="s">
        <v>159</v>
      </c>
      <c r="E92" s="586">
        <v>178</v>
      </c>
      <c r="F92" s="586">
        <v>159</v>
      </c>
      <c r="G92" s="586">
        <v>182</v>
      </c>
      <c r="H92" s="586">
        <v>162</v>
      </c>
      <c r="I92" s="590">
        <v>681</v>
      </c>
      <c r="J92" s="591" t="s">
        <v>127</v>
      </c>
    </row>
    <row r="93" spans="1:10" ht="15.75">
      <c r="A93" s="587">
        <v>12</v>
      </c>
      <c r="B93" s="589" t="s">
        <v>958</v>
      </c>
      <c r="C93" s="589" t="s">
        <v>83</v>
      </c>
      <c r="D93" s="589" t="s">
        <v>159</v>
      </c>
      <c r="E93" s="586">
        <v>140</v>
      </c>
      <c r="F93" s="586">
        <v>164</v>
      </c>
      <c r="G93" s="586">
        <v>189</v>
      </c>
      <c r="H93" s="586">
        <v>186</v>
      </c>
      <c r="I93" s="590">
        <f>SUM(E93:H93)</f>
        <v>679</v>
      </c>
      <c r="J93" s="591" t="s">
        <v>127</v>
      </c>
    </row>
    <row r="94" spans="1:10" ht="15.75">
      <c r="A94" s="587">
        <v>13</v>
      </c>
      <c r="B94" s="589" t="s">
        <v>939</v>
      </c>
      <c r="C94" s="589" t="s">
        <v>50</v>
      </c>
      <c r="D94" s="589" t="s">
        <v>159</v>
      </c>
      <c r="E94" s="586">
        <v>188</v>
      </c>
      <c r="F94" s="586">
        <v>162</v>
      </c>
      <c r="G94" s="586">
        <v>188</v>
      </c>
      <c r="H94" s="586">
        <v>131</v>
      </c>
      <c r="I94" s="590">
        <f>SUM(E94:H94)</f>
        <v>669</v>
      </c>
      <c r="J94" s="591" t="s">
        <v>127</v>
      </c>
    </row>
    <row r="95" spans="1:10" ht="15.75">
      <c r="A95" s="587">
        <v>14</v>
      </c>
      <c r="B95" s="589" t="s">
        <v>185</v>
      </c>
      <c r="C95" s="595" t="s">
        <v>203</v>
      </c>
      <c r="D95" s="595" t="s">
        <v>159</v>
      </c>
      <c r="E95" s="586">
        <v>181</v>
      </c>
      <c r="F95" s="586">
        <v>157</v>
      </c>
      <c r="G95" s="586">
        <v>145</v>
      </c>
      <c r="H95" s="586">
        <v>184</v>
      </c>
      <c r="I95" s="590">
        <f>SUM(E95:H95)</f>
        <v>667</v>
      </c>
      <c r="J95" s="591" t="s">
        <v>127</v>
      </c>
    </row>
    <row r="96" spans="1:10" ht="15.75">
      <c r="A96" s="587">
        <v>15</v>
      </c>
      <c r="B96" s="589" t="s">
        <v>165</v>
      </c>
      <c r="C96" s="589" t="s">
        <v>108</v>
      </c>
      <c r="D96" s="589" t="s">
        <v>873</v>
      </c>
      <c r="E96" s="586">
        <v>162</v>
      </c>
      <c r="F96" s="586">
        <v>141</v>
      </c>
      <c r="G96" s="586">
        <v>187</v>
      </c>
      <c r="H96" s="586">
        <v>166</v>
      </c>
      <c r="I96" s="590">
        <f>SUM(E96:H96)</f>
        <v>656</v>
      </c>
      <c r="J96" s="591" t="s">
        <v>127</v>
      </c>
    </row>
    <row r="97" spans="1:10" ht="15.75">
      <c r="A97" s="587">
        <v>16</v>
      </c>
      <c r="B97" s="589" t="s">
        <v>241</v>
      </c>
      <c r="C97" s="595" t="s">
        <v>242</v>
      </c>
      <c r="D97" s="595" t="s">
        <v>159</v>
      </c>
      <c r="E97" s="586">
        <v>177</v>
      </c>
      <c r="F97" s="586">
        <v>153</v>
      </c>
      <c r="G97" s="586">
        <v>183</v>
      </c>
      <c r="H97" s="586">
        <v>133</v>
      </c>
      <c r="I97" s="590">
        <v>646</v>
      </c>
      <c r="J97" s="591" t="s">
        <v>127</v>
      </c>
    </row>
    <row r="98" spans="1:10" ht="15.75">
      <c r="A98" s="587">
        <v>17</v>
      </c>
      <c r="B98" s="589" t="s">
        <v>973</v>
      </c>
      <c r="C98" s="595" t="s">
        <v>974</v>
      </c>
      <c r="D98" s="595" t="s">
        <v>55</v>
      </c>
      <c r="E98" s="586">
        <v>134</v>
      </c>
      <c r="F98" s="586">
        <v>151</v>
      </c>
      <c r="G98" s="586">
        <v>146</v>
      </c>
      <c r="H98" s="586">
        <v>168</v>
      </c>
      <c r="I98" s="590">
        <f>SUM(E98:H98)</f>
        <v>599</v>
      </c>
      <c r="J98" s="591" t="s">
        <v>127</v>
      </c>
    </row>
    <row r="99" spans="1:10" ht="15.75">
      <c r="A99" s="587">
        <v>18</v>
      </c>
      <c r="B99" s="589" t="s">
        <v>978</v>
      </c>
      <c r="C99" s="595" t="s">
        <v>152</v>
      </c>
      <c r="D99" s="595" t="s">
        <v>159</v>
      </c>
      <c r="E99" s="586">
        <v>144</v>
      </c>
      <c r="F99" s="586">
        <v>120</v>
      </c>
      <c r="G99" s="586">
        <v>103</v>
      </c>
      <c r="H99" s="586">
        <v>196</v>
      </c>
      <c r="I99" s="590">
        <f>SUM(E99:H99)</f>
        <v>563</v>
      </c>
      <c r="J99" s="591" t="s">
        <v>127</v>
      </c>
    </row>
    <row r="100" spans="1:10" ht="15.75">
      <c r="A100" s="587">
        <v>19</v>
      </c>
      <c r="B100" s="589" t="s">
        <v>911</v>
      </c>
      <c r="C100" s="595" t="s">
        <v>897</v>
      </c>
      <c r="D100" s="595" t="s">
        <v>5</v>
      </c>
      <c r="E100" s="586">
        <v>137</v>
      </c>
      <c r="F100" s="586">
        <v>126</v>
      </c>
      <c r="G100" s="586">
        <v>67</v>
      </c>
      <c r="H100" s="586">
        <v>147</v>
      </c>
      <c r="I100" s="590">
        <v>477</v>
      </c>
      <c r="J100" s="591" t="s">
        <v>127</v>
      </c>
    </row>
    <row r="101" spans="1:10" ht="15.75">
      <c r="A101" s="584"/>
      <c r="B101" s="595" t="s">
        <v>972</v>
      </c>
      <c r="C101" s="595" t="s">
        <v>682</v>
      </c>
      <c r="D101" s="595" t="s">
        <v>43</v>
      </c>
      <c r="E101" s="586">
        <v>0</v>
      </c>
      <c r="F101" s="586">
        <v>0</v>
      </c>
      <c r="G101" s="586">
        <v>0</v>
      </c>
      <c r="H101" s="586">
        <v>0</v>
      </c>
      <c r="I101" s="590">
        <v>0</v>
      </c>
      <c r="J101" s="591" t="s">
        <v>127</v>
      </c>
    </row>
    <row r="102" spans="1:10" ht="15.75">
      <c r="A102" s="584"/>
      <c r="B102" s="595" t="s">
        <v>980</v>
      </c>
      <c r="C102" s="595" t="s">
        <v>112</v>
      </c>
      <c r="D102" s="595" t="s">
        <v>981</v>
      </c>
      <c r="E102" s="586">
        <v>0</v>
      </c>
      <c r="F102" s="586">
        <v>0</v>
      </c>
      <c r="G102" s="586">
        <v>0</v>
      </c>
      <c r="H102" s="586">
        <v>0</v>
      </c>
      <c r="I102" s="590">
        <v>0</v>
      </c>
      <c r="J102" s="591" t="s">
        <v>127</v>
      </c>
    </row>
    <row r="103" spans="1:10" ht="15.75">
      <c r="A103" s="584"/>
      <c r="B103" s="589" t="s">
        <v>191</v>
      </c>
      <c r="C103" s="595" t="s">
        <v>192</v>
      </c>
      <c r="D103" s="595" t="s">
        <v>24</v>
      </c>
      <c r="E103" s="586">
        <v>0</v>
      </c>
      <c r="F103" s="586">
        <v>0</v>
      </c>
      <c r="G103" s="586">
        <v>0</v>
      </c>
      <c r="H103" s="586">
        <v>0</v>
      </c>
      <c r="I103" s="590">
        <v>0</v>
      </c>
      <c r="J103" s="591" t="s">
        <v>127</v>
      </c>
    </row>
    <row r="104" spans="1:10" ht="15.75">
      <c r="A104" s="584"/>
      <c r="B104" s="589" t="s">
        <v>191</v>
      </c>
      <c r="C104" s="589" t="s">
        <v>705</v>
      </c>
      <c r="D104" s="589" t="s">
        <v>24</v>
      </c>
      <c r="E104" s="586">
        <v>0</v>
      </c>
      <c r="F104" s="586">
        <v>0</v>
      </c>
      <c r="G104" s="586">
        <v>0</v>
      </c>
      <c r="H104" s="586">
        <v>0</v>
      </c>
      <c r="I104" s="590">
        <f>SUM(E104:H104)</f>
        <v>0</v>
      </c>
      <c r="J104" s="591" t="s">
        <v>127</v>
      </c>
    </row>
    <row r="105" spans="1:10" ht="15.75">
      <c r="A105" s="584"/>
      <c r="B105" s="589" t="s">
        <v>135</v>
      </c>
      <c r="C105" s="589" t="s">
        <v>38</v>
      </c>
      <c r="D105" s="589" t="s">
        <v>161</v>
      </c>
      <c r="E105" s="586">
        <v>0</v>
      </c>
      <c r="F105" s="586">
        <v>0</v>
      </c>
      <c r="G105" s="586">
        <v>0</v>
      </c>
      <c r="H105" s="586">
        <v>0</v>
      </c>
      <c r="I105" s="590">
        <f>SUM(E105:H105)</f>
        <v>0</v>
      </c>
      <c r="J105" s="591" t="s">
        <v>127</v>
      </c>
    </row>
    <row r="106" spans="1:10" ht="15.75">
      <c r="A106" s="584"/>
      <c r="B106" s="589" t="s">
        <v>143</v>
      </c>
      <c r="C106" s="589" t="s">
        <v>144</v>
      </c>
      <c r="D106" s="589" t="s">
        <v>55</v>
      </c>
      <c r="E106" s="586">
        <v>0</v>
      </c>
      <c r="F106" s="586">
        <v>0</v>
      </c>
      <c r="G106" s="586">
        <v>0</v>
      </c>
      <c r="H106" s="586">
        <v>0</v>
      </c>
      <c r="I106" s="590">
        <f>SUM(E106:H106)</f>
        <v>0</v>
      </c>
      <c r="J106" s="591" t="s">
        <v>127</v>
      </c>
    </row>
    <row r="107" spans="1:10" ht="15.75">
      <c r="A107" s="584"/>
      <c r="B107" s="589" t="s">
        <v>844</v>
      </c>
      <c r="C107" s="589" t="s">
        <v>208</v>
      </c>
      <c r="D107" s="589" t="s">
        <v>24</v>
      </c>
      <c r="E107" s="586">
        <v>0</v>
      </c>
      <c r="F107" s="586">
        <v>0</v>
      </c>
      <c r="G107" s="586">
        <v>0</v>
      </c>
      <c r="H107" s="586">
        <v>0</v>
      </c>
      <c r="I107" s="590">
        <f>SUM(E107:H107)</f>
        <v>0</v>
      </c>
      <c r="J107" s="591" t="s">
        <v>127</v>
      </c>
    </row>
    <row r="108" spans="1:10" ht="15.75">
      <c r="A108" s="584"/>
      <c r="B108" s="595" t="s">
        <v>162</v>
      </c>
      <c r="C108" s="595" t="s">
        <v>163</v>
      </c>
      <c r="D108" s="595" t="s">
        <v>334</v>
      </c>
      <c r="E108" s="586">
        <v>0</v>
      </c>
      <c r="F108" s="586">
        <v>0</v>
      </c>
      <c r="G108" s="586">
        <v>0</v>
      </c>
      <c r="H108" s="586">
        <v>0</v>
      </c>
      <c r="I108" s="590">
        <v>0</v>
      </c>
      <c r="J108" s="591" t="s">
        <v>127</v>
      </c>
    </row>
    <row r="109" spans="1:10" ht="15.75">
      <c r="A109" s="584"/>
      <c r="B109" s="589" t="s">
        <v>171</v>
      </c>
      <c r="C109" s="589" t="s">
        <v>172</v>
      </c>
      <c r="D109" s="589" t="s">
        <v>24</v>
      </c>
      <c r="E109" s="586">
        <v>0</v>
      </c>
      <c r="F109" s="586">
        <v>0</v>
      </c>
      <c r="G109" s="586">
        <v>0</v>
      </c>
      <c r="H109" s="586">
        <v>0</v>
      </c>
      <c r="I109" s="590">
        <f>SUM(E109:H109)</f>
        <v>0</v>
      </c>
      <c r="J109" s="591" t="s">
        <v>127</v>
      </c>
    </row>
    <row r="110" spans="1:10" ht="15.75">
      <c r="A110" s="584"/>
      <c r="B110" s="595" t="s">
        <v>234</v>
      </c>
      <c r="C110" s="595" t="s">
        <v>57</v>
      </c>
      <c r="D110" s="595" t="s">
        <v>981</v>
      </c>
      <c r="E110" s="586">
        <v>0</v>
      </c>
      <c r="F110" s="586">
        <v>0</v>
      </c>
      <c r="G110" s="586">
        <v>0</v>
      </c>
      <c r="H110" s="586">
        <v>0</v>
      </c>
      <c r="I110" s="590">
        <v>0</v>
      </c>
      <c r="J110" s="591" t="s">
        <v>127</v>
      </c>
    </row>
    <row r="111" spans="1:10" ht="15.75">
      <c r="A111" s="584"/>
      <c r="B111" s="589" t="s">
        <v>116</v>
      </c>
      <c r="C111" s="589" t="s">
        <v>637</v>
      </c>
      <c r="D111" s="589" t="s">
        <v>873</v>
      </c>
      <c r="E111" s="586">
        <v>0</v>
      </c>
      <c r="F111" s="586">
        <v>0</v>
      </c>
      <c r="G111" s="586">
        <v>0</v>
      </c>
      <c r="H111" s="586">
        <v>0</v>
      </c>
      <c r="I111" s="590">
        <f>SUM(E111:H111)</f>
        <v>0</v>
      </c>
      <c r="J111" s="591" t="s">
        <v>127</v>
      </c>
    </row>
    <row r="112" spans="1:10" ht="15.75">
      <c r="A112" s="584"/>
      <c r="B112" s="589" t="s">
        <v>39</v>
      </c>
      <c r="C112" s="589" t="s">
        <v>227</v>
      </c>
      <c r="D112" s="589" t="s">
        <v>161</v>
      </c>
      <c r="E112" s="586">
        <v>0</v>
      </c>
      <c r="F112" s="586">
        <v>0</v>
      </c>
      <c r="G112" s="586">
        <v>0</v>
      </c>
      <c r="H112" s="586">
        <v>0</v>
      </c>
      <c r="I112" s="590">
        <f>SUM(E112:H112)</f>
        <v>0</v>
      </c>
      <c r="J112" s="591" t="s">
        <v>127</v>
      </c>
    </row>
    <row r="113" spans="1:10" ht="15.75">
      <c r="A113" s="584"/>
      <c r="B113" s="595" t="s">
        <v>982</v>
      </c>
      <c r="C113" s="595" t="s">
        <v>235</v>
      </c>
      <c r="D113" s="595" t="s">
        <v>161</v>
      </c>
      <c r="E113" s="586">
        <v>0</v>
      </c>
      <c r="F113" s="586">
        <v>0</v>
      </c>
      <c r="G113" s="586">
        <v>0</v>
      </c>
      <c r="H113" s="586">
        <v>0</v>
      </c>
      <c r="I113" s="590">
        <v>0</v>
      </c>
      <c r="J113" s="591" t="s">
        <v>127</v>
      </c>
    </row>
    <row r="114" spans="1:10" ht="15.75">
      <c r="A114" s="584"/>
      <c r="B114" s="589" t="s">
        <v>103</v>
      </c>
      <c r="C114" s="589" t="s">
        <v>50</v>
      </c>
      <c r="D114" s="589" t="s">
        <v>161</v>
      </c>
      <c r="E114" s="586">
        <v>0</v>
      </c>
      <c r="F114" s="586">
        <v>0</v>
      </c>
      <c r="G114" s="586">
        <v>0</v>
      </c>
      <c r="H114" s="586">
        <v>0</v>
      </c>
      <c r="I114" s="590">
        <f>SUM(E114:H114)</f>
        <v>0</v>
      </c>
      <c r="J114" s="591" t="s">
        <v>127</v>
      </c>
    </row>
    <row r="115" spans="1:10" ht="15.75">
      <c r="A115" s="584"/>
      <c r="B115" s="589" t="s">
        <v>82</v>
      </c>
      <c r="C115" s="589" t="s">
        <v>83</v>
      </c>
      <c r="D115" s="589" t="s">
        <v>671</v>
      </c>
      <c r="E115" s="586">
        <v>0</v>
      </c>
      <c r="F115" s="586">
        <v>0</v>
      </c>
      <c r="G115" s="586">
        <v>0</v>
      </c>
      <c r="H115" s="586">
        <v>0</v>
      </c>
      <c r="I115" s="590">
        <v>0</v>
      </c>
      <c r="J115" s="591" t="s">
        <v>127</v>
      </c>
    </row>
    <row r="116" spans="1:10" ht="15.75">
      <c r="A116" s="584"/>
      <c r="B116" s="589" t="s">
        <v>53</v>
      </c>
      <c r="C116" s="589" t="s">
        <v>54</v>
      </c>
      <c r="D116" s="589" t="s">
        <v>55</v>
      </c>
      <c r="E116" s="586">
        <v>0</v>
      </c>
      <c r="F116" s="586">
        <v>0</v>
      </c>
      <c r="G116" s="586">
        <v>0</v>
      </c>
      <c r="H116" s="586">
        <v>0</v>
      </c>
      <c r="I116" s="590">
        <f>SUM(E116:H116)</f>
        <v>0</v>
      </c>
      <c r="J116" s="591" t="s">
        <v>127</v>
      </c>
    </row>
    <row r="118" spans="1:10" ht="26.25">
      <c r="A118" s="1"/>
      <c r="B118" s="609" t="s">
        <v>549</v>
      </c>
      <c r="D118" t="s">
        <v>59</v>
      </c>
      <c r="E118" s="604"/>
      <c r="F118" s="604"/>
      <c r="G118" s="604"/>
      <c r="H118" s="604"/>
      <c r="I118" s="604"/>
      <c r="J118" s="7"/>
    </row>
    <row r="119" spans="1:10" ht="15.75">
      <c r="A119" s="587">
        <v>1</v>
      </c>
      <c r="B119" s="589" t="s">
        <v>136</v>
      </c>
      <c r="C119" s="589" t="s">
        <v>670</v>
      </c>
      <c r="D119" s="589" t="s">
        <v>671</v>
      </c>
      <c r="E119" s="586">
        <v>203</v>
      </c>
      <c r="F119" s="586">
        <v>206</v>
      </c>
      <c r="G119" s="586">
        <v>209</v>
      </c>
      <c r="H119" s="586">
        <v>187</v>
      </c>
      <c r="I119" s="590">
        <f>SUM(E119:H119)</f>
        <v>805</v>
      </c>
      <c r="J119" s="605"/>
    </row>
    <row r="120" spans="1:10" ht="15.75">
      <c r="A120" s="587">
        <v>2</v>
      </c>
      <c r="B120" s="589" t="s">
        <v>37</v>
      </c>
      <c r="C120" s="589" t="s">
        <v>59</v>
      </c>
      <c r="D120" s="589" t="s">
        <v>5</v>
      </c>
      <c r="E120" s="586">
        <v>212</v>
      </c>
      <c r="F120" s="586">
        <v>209</v>
      </c>
      <c r="G120" s="586">
        <v>181</v>
      </c>
      <c r="H120" s="586">
        <v>199</v>
      </c>
      <c r="I120" s="590">
        <f>SUM(E120:H120)</f>
        <v>801</v>
      </c>
      <c r="J120" s="605"/>
    </row>
    <row r="121" spans="1:10" ht="15.75">
      <c r="A121" s="587">
        <v>3</v>
      </c>
      <c r="B121" s="589" t="s">
        <v>157</v>
      </c>
      <c r="C121" s="589" t="s">
        <v>158</v>
      </c>
      <c r="D121" s="589" t="s">
        <v>159</v>
      </c>
      <c r="E121" s="586">
        <v>199</v>
      </c>
      <c r="F121" s="586">
        <v>188</v>
      </c>
      <c r="G121" s="586">
        <v>196</v>
      </c>
      <c r="H121" s="586">
        <v>189</v>
      </c>
      <c r="I121" s="590">
        <v>772</v>
      </c>
      <c r="J121" s="605"/>
    </row>
    <row r="122" spans="1:10" ht="15.75">
      <c r="A122" s="587">
        <v>4</v>
      </c>
      <c r="B122" s="589" t="s">
        <v>638</v>
      </c>
      <c r="C122" s="589" t="s">
        <v>898</v>
      </c>
      <c r="D122" s="589" t="s">
        <v>5</v>
      </c>
      <c r="E122" s="586">
        <v>189</v>
      </c>
      <c r="F122" s="586">
        <v>203</v>
      </c>
      <c r="G122" s="586">
        <v>152</v>
      </c>
      <c r="H122" s="586">
        <v>184</v>
      </c>
      <c r="I122" s="590">
        <f aca="true" t="shared" si="4" ref="I122:I127">SUM(E122:H122)</f>
        <v>728</v>
      </c>
      <c r="J122" s="605"/>
    </row>
    <row r="123" spans="1:10" ht="15.75">
      <c r="A123" s="587">
        <v>5</v>
      </c>
      <c r="B123" s="589" t="s">
        <v>241</v>
      </c>
      <c r="C123" s="589" t="s">
        <v>242</v>
      </c>
      <c r="D123" s="589" t="s">
        <v>159</v>
      </c>
      <c r="E123" s="586">
        <v>177</v>
      </c>
      <c r="F123" s="586">
        <v>153</v>
      </c>
      <c r="G123" s="586">
        <v>183</v>
      </c>
      <c r="H123" s="586">
        <v>133</v>
      </c>
      <c r="I123" s="590">
        <f t="shared" si="4"/>
        <v>646</v>
      </c>
      <c r="J123" s="605"/>
    </row>
    <row r="124" spans="1:10" ht="15.75">
      <c r="A124" s="587">
        <v>6</v>
      </c>
      <c r="B124" s="589" t="s">
        <v>136</v>
      </c>
      <c r="C124" s="589" t="s">
        <v>704</v>
      </c>
      <c r="D124" s="589" t="s">
        <v>671</v>
      </c>
      <c r="E124" s="586">
        <v>148</v>
      </c>
      <c r="F124" s="586">
        <v>158</v>
      </c>
      <c r="G124" s="586">
        <v>101</v>
      </c>
      <c r="H124" s="586">
        <v>193</v>
      </c>
      <c r="I124" s="590">
        <f t="shared" si="4"/>
        <v>600</v>
      </c>
      <c r="J124" s="605"/>
    </row>
    <row r="125" spans="1:10" ht="15.75">
      <c r="A125" s="587">
        <v>7</v>
      </c>
      <c r="B125" s="589" t="s">
        <v>911</v>
      </c>
      <c r="C125" s="589" t="s">
        <v>897</v>
      </c>
      <c r="D125" s="589" t="s">
        <v>5</v>
      </c>
      <c r="E125" s="586">
        <v>137</v>
      </c>
      <c r="F125" s="586">
        <v>126</v>
      </c>
      <c r="G125" s="586">
        <v>67</v>
      </c>
      <c r="H125" s="586">
        <v>147</v>
      </c>
      <c r="I125" s="590">
        <f t="shared" si="4"/>
        <v>477</v>
      </c>
      <c r="J125" s="605"/>
    </row>
    <row r="126" spans="1:10" ht="15.75">
      <c r="A126" s="584"/>
      <c r="B126" s="589" t="s">
        <v>191</v>
      </c>
      <c r="C126" s="589" t="s">
        <v>705</v>
      </c>
      <c r="D126" s="589" t="s">
        <v>24</v>
      </c>
      <c r="E126" s="586">
        <v>0</v>
      </c>
      <c r="F126" s="586">
        <v>0</v>
      </c>
      <c r="G126" s="586">
        <v>0</v>
      </c>
      <c r="H126" s="586">
        <v>0</v>
      </c>
      <c r="I126" s="590">
        <f t="shared" si="4"/>
        <v>0</v>
      </c>
      <c r="J126" s="605"/>
    </row>
    <row r="127" spans="1:10" ht="15.75">
      <c r="A127" s="584"/>
      <c r="B127" s="589" t="s">
        <v>844</v>
      </c>
      <c r="C127" s="589" t="s">
        <v>208</v>
      </c>
      <c r="D127" s="589" t="s">
        <v>24</v>
      </c>
      <c r="E127" s="586">
        <v>0</v>
      </c>
      <c r="F127" s="586">
        <v>0</v>
      </c>
      <c r="G127" s="586">
        <v>0</v>
      </c>
      <c r="H127" s="586">
        <v>0</v>
      </c>
      <c r="I127" s="590">
        <f t="shared" si="4"/>
        <v>0</v>
      </c>
      <c r="J127" s="605"/>
    </row>
    <row r="128" spans="1:10" ht="15.75">
      <c r="A128" s="592"/>
      <c r="B128" s="589"/>
      <c r="C128" s="589"/>
      <c r="D128" s="589"/>
      <c r="E128" s="586"/>
      <c r="F128" s="586"/>
      <c r="G128" s="586"/>
      <c r="H128" s="586"/>
      <c r="I128" s="590"/>
      <c r="J128" s="592"/>
    </row>
    <row r="129" spans="1:10" ht="26.25">
      <c r="A129" s="601"/>
      <c r="B129" s="609" t="s">
        <v>989</v>
      </c>
      <c r="C129" s="606"/>
      <c r="D129" s="606"/>
      <c r="E129" s="607"/>
      <c r="F129" s="607"/>
      <c r="G129" s="607"/>
      <c r="H129" s="607"/>
      <c r="I129" s="607"/>
      <c r="J129" s="16"/>
    </row>
    <row r="130" spans="1:10" ht="15.75">
      <c r="A130" s="601"/>
      <c r="B130" s="606"/>
      <c r="C130" s="606"/>
      <c r="D130" s="606"/>
      <c r="E130" s="607"/>
      <c r="F130" s="607"/>
      <c r="G130" s="607"/>
      <c r="H130" s="607"/>
      <c r="I130" s="607"/>
      <c r="J130" s="16"/>
    </row>
    <row r="131" spans="1:10" ht="15.75">
      <c r="A131" s="601"/>
      <c r="B131" s="589" t="s">
        <v>883</v>
      </c>
      <c r="C131" s="589"/>
      <c r="D131" s="589" t="s">
        <v>253</v>
      </c>
      <c r="E131" s="586"/>
      <c r="F131" s="586"/>
      <c r="G131" s="595" t="s">
        <v>5</v>
      </c>
      <c r="H131" s="586"/>
      <c r="I131" s="590">
        <v>215</v>
      </c>
      <c r="J131" s="605"/>
    </row>
    <row r="132" spans="1:10" ht="15.75">
      <c r="A132" s="601"/>
      <c r="B132" s="589"/>
      <c r="C132" s="589"/>
      <c r="D132" s="589"/>
      <c r="E132" s="586"/>
      <c r="F132" s="586"/>
      <c r="G132" s="595"/>
      <c r="H132" s="586"/>
      <c r="I132" s="586"/>
      <c r="J132" s="605"/>
    </row>
    <row r="133" spans="1:10" ht="15.75">
      <c r="A133" s="601"/>
      <c r="B133" s="589" t="s">
        <v>882</v>
      </c>
      <c r="C133" s="589"/>
      <c r="D133" s="589" t="s">
        <v>21</v>
      </c>
      <c r="E133" s="586"/>
      <c r="F133" s="586"/>
      <c r="G133" s="595" t="s">
        <v>990</v>
      </c>
      <c r="H133" s="586"/>
      <c r="I133" s="590">
        <v>209</v>
      </c>
      <c r="J133" s="605"/>
    </row>
    <row r="134" spans="1:10" ht="15.75">
      <c r="A134" s="601"/>
      <c r="B134" s="589"/>
      <c r="C134" s="589"/>
      <c r="D134" s="589" t="s">
        <v>23</v>
      </c>
      <c r="E134" s="586"/>
      <c r="F134" s="586"/>
      <c r="G134" s="595" t="s">
        <v>24</v>
      </c>
      <c r="H134" s="586"/>
      <c r="I134" s="590">
        <v>209</v>
      </c>
      <c r="J134" s="605"/>
    </row>
    <row r="135" spans="1:10" ht="15.75">
      <c r="A135" s="601"/>
      <c r="B135" s="589"/>
      <c r="C135" s="589"/>
      <c r="D135" s="589"/>
      <c r="E135" s="586"/>
      <c r="F135" s="586"/>
      <c r="G135" s="586"/>
      <c r="H135" s="586"/>
      <c r="I135" s="586"/>
      <c r="J135" s="605"/>
    </row>
    <row r="136" spans="1:10" ht="15.75">
      <c r="A136" s="601"/>
      <c r="B136" s="589" t="s">
        <v>895</v>
      </c>
      <c r="C136" s="589"/>
      <c r="D136" s="589" t="s">
        <v>965</v>
      </c>
      <c r="E136" s="586"/>
      <c r="F136" s="586"/>
      <c r="G136" s="595" t="s">
        <v>161</v>
      </c>
      <c r="H136" s="586"/>
      <c r="I136" s="590">
        <v>211</v>
      </c>
      <c r="J136" s="605"/>
    </row>
    <row r="137" spans="1:10" ht="15.75">
      <c r="A137" s="601"/>
      <c r="B137" s="589"/>
      <c r="C137" s="589"/>
      <c r="D137" s="589"/>
      <c r="E137" s="586"/>
      <c r="F137" s="586"/>
      <c r="G137" s="586"/>
      <c r="H137" s="586"/>
      <c r="I137" s="586"/>
      <c r="J137" s="605"/>
    </row>
    <row r="138" spans="1:10" ht="15.75">
      <c r="A138" s="601"/>
      <c r="B138" s="589" t="s">
        <v>648</v>
      </c>
      <c r="C138" s="589"/>
      <c r="D138" s="589" t="s">
        <v>991</v>
      </c>
      <c r="E138" s="586"/>
      <c r="F138" s="586"/>
      <c r="G138" s="595" t="s">
        <v>55</v>
      </c>
      <c r="H138" s="586"/>
      <c r="I138" s="590">
        <v>206</v>
      </c>
      <c r="J138" s="605"/>
    </row>
    <row r="139" spans="1:10" ht="15.75">
      <c r="A139" s="592"/>
      <c r="B139" s="589"/>
      <c r="C139" s="589"/>
      <c r="D139" s="589"/>
      <c r="E139" s="586"/>
      <c r="F139" s="586"/>
      <c r="G139" s="586"/>
      <c r="H139" s="586"/>
      <c r="I139" s="590"/>
      <c r="J139" s="592"/>
    </row>
    <row r="141" spans="1:10" ht="21">
      <c r="A141" s="1"/>
      <c r="B141" s="603" t="s">
        <v>983</v>
      </c>
      <c r="C141" s="603"/>
      <c r="D141" s="610">
        <v>786</v>
      </c>
      <c r="E141" s="611"/>
      <c r="F141" s="611"/>
      <c r="G141" s="604"/>
      <c r="H141" s="604"/>
      <c r="I141" s="604"/>
      <c r="J141" s="7"/>
    </row>
    <row r="142" spans="1:10" ht="21">
      <c r="A142" s="1"/>
      <c r="B142" s="603" t="s">
        <v>984</v>
      </c>
      <c r="C142" s="603"/>
      <c r="D142" s="603" t="s">
        <v>985</v>
      </c>
      <c r="E142" s="603" t="s">
        <v>986</v>
      </c>
      <c r="F142" s="611"/>
      <c r="G142" s="604"/>
      <c r="H142" s="604"/>
      <c r="I142" s="604"/>
      <c r="J142" s="7"/>
    </row>
    <row r="143" spans="1:10" ht="21">
      <c r="A143" s="1"/>
      <c r="B143" s="612"/>
      <c r="C143" s="612"/>
      <c r="D143" s="612"/>
      <c r="E143" s="611"/>
      <c r="F143" s="611"/>
      <c r="G143" s="604"/>
      <c r="H143" s="604"/>
      <c r="I143" s="604"/>
      <c r="J143" s="7"/>
    </row>
    <row r="144" spans="1:10" ht="21">
      <c r="A144" s="1"/>
      <c r="B144" s="603" t="s">
        <v>987</v>
      </c>
      <c r="C144" s="612"/>
      <c r="D144" s="612"/>
      <c r="E144" s="611"/>
      <c r="F144" s="611"/>
      <c r="G144" s="604"/>
      <c r="H144" s="604"/>
      <c r="I144" s="604"/>
      <c r="J144" s="7"/>
    </row>
    <row r="145" spans="1:10" ht="21">
      <c r="A145" s="1"/>
      <c r="B145" s="603" t="s">
        <v>276</v>
      </c>
      <c r="C145" s="612"/>
      <c r="D145" s="603" t="s">
        <v>860</v>
      </c>
      <c r="E145" s="610" t="s">
        <v>988</v>
      </c>
      <c r="F145" s="611"/>
      <c r="G145" s="604"/>
      <c r="H145" s="604"/>
      <c r="I145" s="604"/>
      <c r="J145" s="7"/>
    </row>
    <row r="146" spans="1:10" ht="21">
      <c r="A146" s="1"/>
      <c r="B146" s="612"/>
      <c r="C146" s="612"/>
      <c r="D146" s="612"/>
      <c r="E146" s="611"/>
      <c r="F146" s="611"/>
      <c r="G146" s="604"/>
      <c r="H146" s="604"/>
      <c r="I146" s="604"/>
      <c r="J146" s="7"/>
    </row>
    <row r="147" spans="1:10" ht="21">
      <c r="A147" s="1"/>
      <c r="B147" s="603" t="s">
        <v>148</v>
      </c>
      <c r="C147" s="612"/>
      <c r="D147" s="603" t="s">
        <v>273</v>
      </c>
      <c r="E147" s="611"/>
      <c r="F147" s="611"/>
      <c r="G147" s="604"/>
      <c r="H147" s="604"/>
      <c r="I147" s="604"/>
      <c r="J14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23.25">
      <c r="A1" s="518" t="s">
        <v>842</v>
      </c>
      <c r="B1" s="519"/>
      <c r="C1" s="519"/>
      <c r="D1" s="519"/>
      <c r="E1" s="519"/>
      <c r="F1" s="519"/>
      <c r="G1" s="519"/>
      <c r="H1" s="519"/>
      <c r="I1" s="519"/>
      <c r="J1" s="520"/>
    </row>
    <row r="2" spans="1:10" ht="15">
      <c r="A2" s="1"/>
      <c r="B2" s="2"/>
      <c r="C2" s="217" t="s">
        <v>843</v>
      </c>
      <c r="D2" s="217"/>
      <c r="E2" s="217"/>
      <c r="F2" s="217"/>
      <c r="G2" s="217"/>
      <c r="H2" s="217"/>
      <c r="I2" s="217"/>
      <c r="J2" s="7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7"/>
    </row>
    <row r="4" spans="1:10" ht="15">
      <c r="A4" s="292" t="s">
        <v>699</v>
      </c>
      <c r="B4" s="217" t="s">
        <v>660</v>
      </c>
      <c r="C4" s="217" t="s">
        <v>26</v>
      </c>
      <c r="D4" s="217" t="s">
        <v>27</v>
      </c>
      <c r="E4" s="217" t="s">
        <v>28</v>
      </c>
      <c r="F4" s="281" t="s">
        <v>661</v>
      </c>
      <c r="G4" s="281" t="s">
        <v>662</v>
      </c>
      <c r="H4" s="281" t="s">
        <v>663</v>
      </c>
      <c r="I4" s="281" t="s">
        <v>664</v>
      </c>
      <c r="J4" s="268" t="s">
        <v>35</v>
      </c>
    </row>
    <row r="5" spans="1:10" ht="15">
      <c r="A5" s="22"/>
      <c r="B5" s="23"/>
      <c r="C5" s="217" t="s">
        <v>260</v>
      </c>
      <c r="D5" s="2"/>
      <c r="E5" s="2"/>
      <c r="F5" s="23"/>
      <c r="G5" s="23"/>
      <c r="H5" s="23"/>
      <c r="I5" s="23"/>
      <c r="J5" s="268"/>
    </row>
    <row r="6" spans="1:10" ht="15">
      <c r="A6" s="22" t="s">
        <v>36</v>
      </c>
      <c r="B6" s="23">
        <v>1</v>
      </c>
      <c r="C6" s="35" t="s">
        <v>67</v>
      </c>
      <c r="D6" s="24" t="s">
        <v>68</v>
      </c>
      <c r="E6" s="24" t="s">
        <v>43</v>
      </c>
      <c r="F6" s="23">
        <v>209</v>
      </c>
      <c r="G6" s="23">
        <v>199</v>
      </c>
      <c r="H6" s="23">
        <v>216</v>
      </c>
      <c r="I6" s="23">
        <v>215</v>
      </c>
      <c r="J6" s="268">
        <f aca="true" t="shared" si="0" ref="J6:J21">SUM(F6:I6)</f>
        <v>839</v>
      </c>
    </row>
    <row r="7" spans="1:10" ht="15">
      <c r="A7" s="22" t="s">
        <v>36</v>
      </c>
      <c r="B7" s="23">
        <v>2</v>
      </c>
      <c r="C7" s="35" t="s">
        <v>37</v>
      </c>
      <c r="D7" s="24" t="s">
        <v>38</v>
      </c>
      <c r="E7" s="24" t="s">
        <v>5</v>
      </c>
      <c r="F7" s="23">
        <v>207</v>
      </c>
      <c r="G7" s="23">
        <v>212</v>
      </c>
      <c r="H7" s="23">
        <v>209</v>
      </c>
      <c r="I7" s="23">
        <v>207</v>
      </c>
      <c r="J7" s="268">
        <f t="shared" si="0"/>
        <v>835</v>
      </c>
    </row>
    <row r="8" spans="1:10" ht="15">
      <c r="A8" s="22" t="s">
        <v>36</v>
      </c>
      <c r="B8" s="23">
        <v>3</v>
      </c>
      <c r="C8" s="35" t="s">
        <v>69</v>
      </c>
      <c r="D8" s="24" t="s">
        <v>70</v>
      </c>
      <c r="E8" s="24" t="s">
        <v>5</v>
      </c>
      <c r="F8" s="23">
        <v>206</v>
      </c>
      <c r="G8" s="23">
        <v>210</v>
      </c>
      <c r="H8" s="23">
        <v>210</v>
      </c>
      <c r="I8" s="23">
        <v>208</v>
      </c>
      <c r="J8" s="268">
        <f t="shared" si="0"/>
        <v>834</v>
      </c>
    </row>
    <row r="9" spans="1:10" ht="15">
      <c r="A9" s="22" t="s">
        <v>36</v>
      </c>
      <c r="B9" s="23">
        <v>4</v>
      </c>
      <c r="C9" s="35" t="s">
        <v>37</v>
      </c>
      <c r="D9" s="24" t="s">
        <v>59</v>
      </c>
      <c r="E9" s="24" t="s">
        <v>5</v>
      </c>
      <c r="F9" s="23">
        <v>204</v>
      </c>
      <c r="G9" s="23">
        <v>206</v>
      </c>
      <c r="H9" s="23">
        <v>208</v>
      </c>
      <c r="I9" s="23">
        <v>210</v>
      </c>
      <c r="J9" s="268">
        <f t="shared" si="0"/>
        <v>828</v>
      </c>
    </row>
    <row r="10" spans="1:10" ht="15">
      <c r="A10" s="22" t="s">
        <v>36</v>
      </c>
      <c r="B10" s="23">
        <v>5</v>
      </c>
      <c r="C10" s="35" t="s">
        <v>666</v>
      </c>
      <c r="D10" s="24" t="s">
        <v>667</v>
      </c>
      <c r="E10" s="24" t="s">
        <v>43</v>
      </c>
      <c r="F10" s="23">
        <v>207</v>
      </c>
      <c r="G10" s="23">
        <v>213</v>
      </c>
      <c r="H10" s="23">
        <v>205</v>
      </c>
      <c r="I10" s="23">
        <v>198</v>
      </c>
      <c r="J10" s="268">
        <f t="shared" si="0"/>
        <v>823</v>
      </c>
    </row>
    <row r="11" spans="1:10" ht="15">
      <c r="A11" s="22" t="s">
        <v>36</v>
      </c>
      <c r="B11" s="23">
        <v>6</v>
      </c>
      <c r="C11" s="35" t="s">
        <v>60</v>
      </c>
      <c r="D11" s="24" t="s">
        <v>61</v>
      </c>
      <c r="E11" s="24" t="s">
        <v>55</v>
      </c>
      <c r="F11" s="23">
        <v>195</v>
      </c>
      <c r="G11" s="23">
        <v>208</v>
      </c>
      <c r="H11" s="23">
        <v>192</v>
      </c>
      <c r="I11" s="23">
        <v>206</v>
      </c>
      <c r="J11" s="268">
        <f t="shared" si="0"/>
        <v>801</v>
      </c>
    </row>
    <row r="12" spans="1:10" ht="15">
      <c r="A12" s="22" t="s">
        <v>36</v>
      </c>
      <c r="B12" s="23">
        <v>7</v>
      </c>
      <c r="C12" s="6" t="s">
        <v>56</v>
      </c>
      <c r="D12" s="2" t="s">
        <v>57</v>
      </c>
      <c r="E12" s="2" t="s">
        <v>58</v>
      </c>
      <c r="F12" s="23">
        <v>207</v>
      </c>
      <c r="G12" s="23">
        <v>178</v>
      </c>
      <c r="H12" s="23">
        <v>202</v>
      </c>
      <c r="I12" s="23">
        <v>211</v>
      </c>
      <c r="J12" s="268">
        <f t="shared" si="0"/>
        <v>798</v>
      </c>
    </row>
    <row r="13" spans="1:10" ht="15">
      <c r="A13" s="22" t="s">
        <v>36</v>
      </c>
      <c r="B13" s="23">
        <v>8</v>
      </c>
      <c r="C13" s="6" t="s">
        <v>106</v>
      </c>
      <c r="D13" s="2" t="s">
        <v>107</v>
      </c>
      <c r="E13" s="2" t="s">
        <v>24</v>
      </c>
      <c r="F13" s="23">
        <v>201</v>
      </c>
      <c r="G13" s="23">
        <v>192</v>
      </c>
      <c r="H13" s="23">
        <v>196</v>
      </c>
      <c r="I13" s="23">
        <v>206</v>
      </c>
      <c r="J13" s="268">
        <f t="shared" si="0"/>
        <v>795</v>
      </c>
    </row>
    <row r="14" spans="1:10" ht="15">
      <c r="A14" s="22" t="s">
        <v>36</v>
      </c>
      <c r="B14" s="23">
        <v>9</v>
      </c>
      <c r="C14" s="35" t="s">
        <v>64</v>
      </c>
      <c r="D14" s="24" t="s">
        <v>65</v>
      </c>
      <c r="E14" s="24" t="s">
        <v>5</v>
      </c>
      <c r="F14" s="23">
        <v>195</v>
      </c>
      <c r="G14" s="23">
        <v>203</v>
      </c>
      <c r="H14" s="23">
        <v>195</v>
      </c>
      <c r="I14" s="23">
        <v>200</v>
      </c>
      <c r="J14" s="268">
        <f t="shared" si="0"/>
        <v>793</v>
      </c>
    </row>
    <row r="15" spans="1:10" ht="15">
      <c r="A15" s="22" t="s">
        <v>36</v>
      </c>
      <c r="B15" s="23">
        <v>10</v>
      </c>
      <c r="C15" s="35" t="s">
        <v>633</v>
      </c>
      <c r="D15" s="24" t="s">
        <v>45</v>
      </c>
      <c r="E15" s="24" t="s">
        <v>43</v>
      </c>
      <c r="F15" s="23">
        <v>200</v>
      </c>
      <c r="G15" s="23">
        <v>182</v>
      </c>
      <c r="H15" s="23">
        <v>201</v>
      </c>
      <c r="I15" s="23">
        <v>205</v>
      </c>
      <c r="J15" s="268">
        <f t="shared" si="0"/>
        <v>788</v>
      </c>
    </row>
    <row r="16" spans="1:10" ht="15">
      <c r="A16" s="28" t="s">
        <v>36</v>
      </c>
      <c r="B16" s="29">
        <v>11</v>
      </c>
      <c r="C16" s="293" t="s">
        <v>41</v>
      </c>
      <c r="D16" s="31" t="s">
        <v>42</v>
      </c>
      <c r="E16" s="31" t="s">
        <v>43</v>
      </c>
      <c r="F16" s="29">
        <v>197</v>
      </c>
      <c r="G16" s="29">
        <v>193</v>
      </c>
      <c r="H16" s="29">
        <v>185</v>
      </c>
      <c r="I16" s="29">
        <v>204</v>
      </c>
      <c r="J16" s="271">
        <f t="shared" si="0"/>
        <v>779</v>
      </c>
    </row>
    <row r="17" spans="1:10" ht="15">
      <c r="A17" s="22" t="s">
        <v>66</v>
      </c>
      <c r="B17" s="23">
        <v>12</v>
      </c>
      <c r="C17" s="35" t="s">
        <v>53</v>
      </c>
      <c r="D17" s="24" t="s">
        <v>54</v>
      </c>
      <c r="E17" s="24" t="s">
        <v>55</v>
      </c>
      <c r="F17" s="23">
        <v>193</v>
      </c>
      <c r="G17" s="23">
        <v>204</v>
      </c>
      <c r="H17" s="23">
        <v>169</v>
      </c>
      <c r="I17" s="23">
        <v>203</v>
      </c>
      <c r="J17" s="268">
        <f t="shared" si="0"/>
        <v>769</v>
      </c>
    </row>
    <row r="18" spans="1:10" ht="15">
      <c r="A18" s="22" t="s">
        <v>66</v>
      </c>
      <c r="B18" s="23">
        <v>13</v>
      </c>
      <c r="C18" s="6" t="s">
        <v>39</v>
      </c>
      <c r="D18" s="2" t="s">
        <v>160</v>
      </c>
      <c r="E18" s="2" t="s">
        <v>161</v>
      </c>
      <c r="F18" s="23">
        <v>177</v>
      </c>
      <c r="G18" s="23">
        <v>186</v>
      </c>
      <c r="H18" s="23">
        <v>200</v>
      </c>
      <c r="I18" s="23">
        <v>194</v>
      </c>
      <c r="J18" s="268">
        <f t="shared" si="0"/>
        <v>757</v>
      </c>
    </row>
    <row r="19" spans="1:10" ht="15">
      <c r="A19" s="22" t="s">
        <v>66</v>
      </c>
      <c r="B19" s="23">
        <v>14</v>
      </c>
      <c r="C19" s="35" t="s">
        <v>125</v>
      </c>
      <c r="D19" s="24" t="s">
        <v>126</v>
      </c>
      <c r="E19" s="24" t="s">
        <v>43</v>
      </c>
      <c r="F19" s="23">
        <v>191</v>
      </c>
      <c r="G19" s="23">
        <v>180</v>
      </c>
      <c r="H19" s="23">
        <v>202</v>
      </c>
      <c r="I19" s="23">
        <v>179</v>
      </c>
      <c r="J19" s="268">
        <f t="shared" si="0"/>
        <v>752</v>
      </c>
    </row>
    <row r="20" spans="1:10" ht="15">
      <c r="A20" s="22" t="s">
        <v>66</v>
      </c>
      <c r="B20" s="23">
        <v>15</v>
      </c>
      <c r="C20" s="35" t="s">
        <v>71</v>
      </c>
      <c r="D20" s="24" t="s">
        <v>72</v>
      </c>
      <c r="E20" s="24" t="s">
        <v>55</v>
      </c>
      <c r="F20" s="23">
        <v>186</v>
      </c>
      <c r="G20" s="23">
        <v>183</v>
      </c>
      <c r="H20" s="23">
        <v>193</v>
      </c>
      <c r="I20" s="23">
        <v>176</v>
      </c>
      <c r="J20" s="268">
        <f t="shared" si="0"/>
        <v>738</v>
      </c>
    </row>
    <row r="21" spans="1:10" ht="15">
      <c r="A21" s="22" t="s">
        <v>66</v>
      </c>
      <c r="B21" s="23"/>
      <c r="C21" s="35" t="s">
        <v>78</v>
      </c>
      <c r="D21" s="24" t="s">
        <v>79</v>
      </c>
      <c r="E21" s="24" t="s">
        <v>10</v>
      </c>
      <c r="F21" s="23">
        <v>0</v>
      </c>
      <c r="G21" s="23">
        <v>0</v>
      </c>
      <c r="H21" s="23">
        <v>0</v>
      </c>
      <c r="I21" s="23">
        <v>0</v>
      </c>
      <c r="J21" s="268">
        <f t="shared" si="0"/>
        <v>0</v>
      </c>
    </row>
    <row r="22" spans="1:10" ht="15">
      <c r="A22" s="22"/>
      <c r="B22" s="23"/>
      <c r="C22" s="6"/>
      <c r="D22" s="2"/>
      <c r="E22" s="2"/>
      <c r="F22" s="23"/>
      <c r="G22" s="23"/>
      <c r="H22" s="23"/>
      <c r="I22" s="23"/>
      <c r="J22" s="268"/>
    </row>
    <row r="23" spans="1:10" ht="15">
      <c r="A23" s="22"/>
      <c r="B23" s="23"/>
      <c r="C23" s="217" t="s">
        <v>264</v>
      </c>
      <c r="D23" s="2"/>
      <c r="E23" s="2"/>
      <c r="F23" s="23"/>
      <c r="G23" s="23"/>
      <c r="H23" s="23"/>
      <c r="I23" s="23"/>
      <c r="J23" s="268"/>
    </row>
    <row r="24" spans="1:10" ht="15">
      <c r="A24" s="22" t="s">
        <v>36</v>
      </c>
      <c r="B24" s="23">
        <v>1</v>
      </c>
      <c r="C24" s="35" t="s">
        <v>51</v>
      </c>
      <c r="D24" s="24" t="s">
        <v>93</v>
      </c>
      <c r="E24" s="24" t="s">
        <v>55</v>
      </c>
      <c r="F24" s="23">
        <v>202</v>
      </c>
      <c r="G24" s="23">
        <v>197</v>
      </c>
      <c r="H24" s="23">
        <v>213</v>
      </c>
      <c r="I24" s="23">
        <v>204</v>
      </c>
      <c r="J24" s="268">
        <f aca="true" t="shared" si="1" ref="J24:J48">SUM(F24:I24)</f>
        <v>816</v>
      </c>
    </row>
    <row r="25" spans="1:10" ht="15">
      <c r="A25" s="22" t="s">
        <v>36</v>
      </c>
      <c r="B25" s="23">
        <v>2</v>
      </c>
      <c r="C25" s="35" t="s">
        <v>46</v>
      </c>
      <c r="D25" s="24" t="s">
        <v>47</v>
      </c>
      <c r="E25" s="24" t="s">
        <v>5</v>
      </c>
      <c r="F25" s="23">
        <v>192</v>
      </c>
      <c r="G25" s="23">
        <v>206</v>
      </c>
      <c r="H25" s="23">
        <v>209</v>
      </c>
      <c r="I25" s="23">
        <v>204</v>
      </c>
      <c r="J25" s="268">
        <f t="shared" si="1"/>
        <v>811</v>
      </c>
    </row>
    <row r="26" spans="1:10" ht="15">
      <c r="A26" s="22" t="s">
        <v>36</v>
      </c>
      <c r="B26" s="23">
        <v>3</v>
      </c>
      <c r="C26" s="35" t="s">
        <v>550</v>
      </c>
      <c r="D26" s="24" t="s">
        <v>669</v>
      </c>
      <c r="E26" s="24" t="s">
        <v>5</v>
      </c>
      <c r="F26" s="23">
        <v>208</v>
      </c>
      <c r="G26" s="23">
        <v>194</v>
      </c>
      <c r="H26" s="23">
        <v>201</v>
      </c>
      <c r="I26" s="23">
        <v>204</v>
      </c>
      <c r="J26" s="268">
        <f t="shared" si="1"/>
        <v>807</v>
      </c>
    </row>
    <row r="27" spans="1:10" ht="15">
      <c r="A27" s="22" t="s">
        <v>36</v>
      </c>
      <c r="B27" s="23">
        <v>4</v>
      </c>
      <c r="C27" s="35" t="s">
        <v>558</v>
      </c>
      <c r="D27" s="24" t="s">
        <v>559</v>
      </c>
      <c r="E27" s="24" t="s">
        <v>81</v>
      </c>
      <c r="F27" s="23">
        <v>194</v>
      </c>
      <c r="G27" s="23">
        <v>206</v>
      </c>
      <c r="H27" s="23">
        <v>189</v>
      </c>
      <c r="I27" s="23">
        <v>208</v>
      </c>
      <c r="J27" s="268">
        <f t="shared" si="1"/>
        <v>797</v>
      </c>
    </row>
    <row r="28" spans="1:10" ht="15">
      <c r="A28" s="22" t="s">
        <v>36</v>
      </c>
      <c r="B28" s="23">
        <v>5</v>
      </c>
      <c r="C28" s="35" t="s">
        <v>62</v>
      </c>
      <c r="D28" s="24" t="s">
        <v>63</v>
      </c>
      <c r="E28" s="24" t="s">
        <v>55</v>
      </c>
      <c r="F28" s="23">
        <v>180</v>
      </c>
      <c r="G28" s="23">
        <v>207</v>
      </c>
      <c r="H28" s="23">
        <v>205</v>
      </c>
      <c r="I28" s="23">
        <v>204</v>
      </c>
      <c r="J28" s="268">
        <f t="shared" si="1"/>
        <v>796</v>
      </c>
    </row>
    <row r="29" spans="1:10" ht="15">
      <c r="A29" s="22" t="s">
        <v>36</v>
      </c>
      <c r="B29" s="23">
        <v>6</v>
      </c>
      <c r="C29" s="6" t="s">
        <v>136</v>
      </c>
      <c r="D29" s="2" t="s">
        <v>57</v>
      </c>
      <c r="E29" s="2" t="s">
        <v>671</v>
      </c>
      <c r="F29" s="23">
        <v>200</v>
      </c>
      <c r="G29" s="23">
        <v>193</v>
      </c>
      <c r="H29" s="23">
        <v>190</v>
      </c>
      <c r="I29" s="23">
        <v>205</v>
      </c>
      <c r="J29" s="268">
        <f t="shared" si="1"/>
        <v>788</v>
      </c>
    </row>
    <row r="30" spans="1:10" ht="15">
      <c r="A30" s="22" t="s">
        <v>36</v>
      </c>
      <c r="B30" s="23">
        <v>7</v>
      </c>
      <c r="C30" s="35" t="s">
        <v>146</v>
      </c>
      <c r="D30" s="24" t="s">
        <v>147</v>
      </c>
      <c r="E30" s="24" t="s">
        <v>43</v>
      </c>
      <c r="F30" s="23">
        <v>189</v>
      </c>
      <c r="G30" s="23">
        <v>197</v>
      </c>
      <c r="H30" s="23">
        <v>201</v>
      </c>
      <c r="I30" s="23">
        <v>198</v>
      </c>
      <c r="J30" s="268">
        <f t="shared" si="1"/>
        <v>785</v>
      </c>
    </row>
    <row r="31" spans="1:10" ht="15">
      <c r="A31" s="22" t="s">
        <v>36</v>
      </c>
      <c r="B31" s="23">
        <v>8</v>
      </c>
      <c r="C31" s="6" t="s">
        <v>157</v>
      </c>
      <c r="D31" s="2" t="s">
        <v>158</v>
      </c>
      <c r="E31" s="2" t="s">
        <v>159</v>
      </c>
      <c r="F31" s="23">
        <v>199</v>
      </c>
      <c r="G31" s="23">
        <v>190</v>
      </c>
      <c r="H31" s="23">
        <v>208</v>
      </c>
      <c r="I31" s="23">
        <v>184</v>
      </c>
      <c r="J31" s="268">
        <f t="shared" si="1"/>
        <v>781</v>
      </c>
    </row>
    <row r="32" spans="1:10" ht="15">
      <c r="A32" s="28" t="s">
        <v>36</v>
      </c>
      <c r="B32" s="29">
        <v>8</v>
      </c>
      <c r="C32" s="293" t="s">
        <v>123</v>
      </c>
      <c r="D32" s="31" t="s">
        <v>42</v>
      </c>
      <c r="E32" s="31" t="s">
        <v>55</v>
      </c>
      <c r="F32" s="29">
        <v>189</v>
      </c>
      <c r="G32" s="29">
        <v>196</v>
      </c>
      <c r="H32" s="29">
        <v>186</v>
      </c>
      <c r="I32" s="29">
        <v>210</v>
      </c>
      <c r="J32" s="271">
        <f t="shared" si="1"/>
        <v>781</v>
      </c>
    </row>
    <row r="33" spans="1:10" ht="15">
      <c r="A33" s="22" t="s">
        <v>66</v>
      </c>
      <c r="B33" s="23">
        <v>10</v>
      </c>
      <c r="C33" s="35" t="s">
        <v>130</v>
      </c>
      <c r="D33" s="24" t="s">
        <v>131</v>
      </c>
      <c r="E33" s="24" t="s">
        <v>10</v>
      </c>
      <c r="F33" s="23">
        <v>198</v>
      </c>
      <c r="G33" s="23">
        <v>204</v>
      </c>
      <c r="H33" s="23">
        <v>172</v>
      </c>
      <c r="I33" s="23">
        <v>204</v>
      </c>
      <c r="J33" s="268">
        <f t="shared" si="1"/>
        <v>778</v>
      </c>
    </row>
    <row r="34" spans="1:10" ht="15">
      <c r="A34" s="22" t="s">
        <v>66</v>
      </c>
      <c r="B34" s="23">
        <v>10</v>
      </c>
      <c r="C34" s="35" t="s">
        <v>39</v>
      </c>
      <c r="D34" s="24" t="s">
        <v>80</v>
      </c>
      <c r="E34" s="24" t="s">
        <v>81</v>
      </c>
      <c r="F34" s="23">
        <v>202</v>
      </c>
      <c r="G34" s="23">
        <v>189</v>
      </c>
      <c r="H34" s="23">
        <v>182</v>
      </c>
      <c r="I34" s="23">
        <v>205</v>
      </c>
      <c r="J34" s="268">
        <f t="shared" si="1"/>
        <v>778</v>
      </c>
    </row>
    <row r="35" spans="1:10" ht="15">
      <c r="A35" s="22" t="s">
        <v>66</v>
      </c>
      <c r="B35" s="23">
        <v>12</v>
      </c>
      <c r="C35" s="6" t="s">
        <v>94</v>
      </c>
      <c r="D35" s="2" t="s">
        <v>95</v>
      </c>
      <c r="E35" s="2" t="s">
        <v>58</v>
      </c>
      <c r="F35" s="23">
        <v>186</v>
      </c>
      <c r="G35" s="23">
        <v>191</v>
      </c>
      <c r="H35" s="23">
        <v>198</v>
      </c>
      <c r="I35" s="23">
        <v>202</v>
      </c>
      <c r="J35" s="268">
        <f t="shared" si="1"/>
        <v>777</v>
      </c>
    </row>
    <row r="36" spans="1:10" ht="15">
      <c r="A36" s="22" t="s">
        <v>66</v>
      </c>
      <c r="B36" s="23">
        <v>13</v>
      </c>
      <c r="C36" s="6" t="s">
        <v>164</v>
      </c>
      <c r="D36" s="2" t="s">
        <v>156</v>
      </c>
      <c r="E36" s="2" t="s">
        <v>58</v>
      </c>
      <c r="F36" s="23">
        <v>195</v>
      </c>
      <c r="G36" s="23">
        <v>179</v>
      </c>
      <c r="H36" s="23">
        <v>197</v>
      </c>
      <c r="I36" s="23">
        <v>201</v>
      </c>
      <c r="J36" s="268">
        <f t="shared" si="1"/>
        <v>772</v>
      </c>
    </row>
    <row r="37" spans="1:10" ht="15">
      <c r="A37" s="22" t="s">
        <v>66</v>
      </c>
      <c r="B37" s="23">
        <v>14</v>
      </c>
      <c r="C37" s="6" t="s">
        <v>103</v>
      </c>
      <c r="D37" s="2" t="s">
        <v>50</v>
      </c>
      <c r="E37" s="2" t="s">
        <v>161</v>
      </c>
      <c r="F37" s="23">
        <v>189</v>
      </c>
      <c r="G37" s="23">
        <v>186</v>
      </c>
      <c r="H37" s="23">
        <v>190</v>
      </c>
      <c r="I37" s="23">
        <v>206</v>
      </c>
      <c r="J37" s="268">
        <f t="shared" si="1"/>
        <v>771</v>
      </c>
    </row>
    <row r="38" spans="1:10" ht="15">
      <c r="A38" s="22" t="s">
        <v>66</v>
      </c>
      <c r="B38" s="23">
        <v>14</v>
      </c>
      <c r="C38" s="35" t="s">
        <v>151</v>
      </c>
      <c r="D38" s="24" t="s">
        <v>152</v>
      </c>
      <c r="E38" s="24" t="s">
        <v>153</v>
      </c>
      <c r="F38" s="23">
        <v>182</v>
      </c>
      <c r="G38" s="23">
        <v>201</v>
      </c>
      <c r="H38" s="23">
        <v>187</v>
      </c>
      <c r="I38" s="23">
        <v>201</v>
      </c>
      <c r="J38" s="268">
        <f t="shared" si="1"/>
        <v>771</v>
      </c>
    </row>
    <row r="39" spans="1:10" ht="15">
      <c r="A39" s="22" t="s">
        <v>66</v>
      </c>
      <c r="B39" s="23">
        <v>16</v>
      </c>
      <c r="C39" s="6" t="s">
        <v>136</v>
      </c>
      <c r="D39" s="2" t="s">
        <v>670</v>
      </c>
      <c r="E39" s="2" t="s">
        <v>671</v>
      </c>
      <c r="F39" s="23">
        <v>191</v>
      </c>
      <c r="G39" s="23">
        <v>173</v>
      </c>
      <c r="H39" s="23">
        <v>202</v>
      </c>
      <c r="I39" s="23">
        <v>199</v>
      </c>
      <c r="J39" s="268">
        <f t="shared" si="1"/>
        <v>765</v>
      </c>
    </row>
    <row r="40" spans="1:10" ht="15">
      <c r="A40" s="22" t="s">
        <v>66</v>
      </c>
      <c r="B40" s="23">
        <v>17</v>
      </c>
      <c r="C40" s="6" t="s">
        <v>99</v>
      </c>
      <c r="D40" s="2" t="s">
        <v>100</v>
      </c>
      <c r="E40" s="2" t="s">
        <v>24</v>
      </c>
      <c r="F40" s="23">
        <v>196</v>
      </c>
      <c r="G40" s="23">
        <v>162</v>
      </c>
      <c r="H40" s="23">
        <v>193</v>
      </c>
      <c r="I40" s="23">
        <v>199</v>
      </c>
      <c r="J40" s="268">
        <f t="shared" si="1"/>
        <v>750</v>
      </c>
    </row>
    <row r="41" spans="1:10" ht="15">
      <c r="A41" s="28" t="s">
        <v>66</v>
      </c>
      <c r="B41" s="29">
        <v>18</v>
      </c>
      <c r="C41" s="269" t="s">
        <v>82</v>
      </c>
      <c r="D41" s="79" t="s">
        <v>83</v>
      </c>
      <c r="E41" s="79" t="s">
        <v>671</v>
      </c>
      <c r="F41" s="29">
        <v>191</v>
      </c>
      <c r="G41" s="29">
        <v>181</v>
      </c>
      <c r="H41" s="29">
        <v>169</v>
      </c>
      <c r="I41" s="29">
        <v>207</v>
      </c>
      <c r="J41" s="271">
        <f t="shared" si="1"/>
        <v>748</v>
      </c>
    </row>
    <row r="42" spans="1:10" ht="15">
      <c r="A42" s="22" t="s">
        <v>127</v>
      </c>
      <c r="B42" s="23">
        <v>19</v>
      </c>
      <c r="C42" s="35" t="s">
        <v>89</v>
      </c>
      <c r="D42" s="24" t="s">
        <v>63</v>
      </c>
      <c r="E42" s="24" t="s">
        <v>43</v>
      </c>
      <c r="F42" s="23">
        <v>195</v>
      </c>
      <c r="G42" s="23">
        <v>139</v>
      </c>
      <c r="H42" s="23">
        <v>199</v>
      </c>
      <c r="I42" s="23">
        <v>210</v>
      </c>
      <c r="J42" s="268">
        <f t="shared" si="1"/>
        <v>743</v>
      </c>
    </row>
    <row r="43" spans="1:10" ht="15">
      <c r="A43" s="22" t="s">
        <v>127</v>
      </c>
      <c r="B43" s="23">
        <v>20</v>
      </c>
      <c r="C43" s="35" t="s">
        <v>74</v>
      </c>
      <c r="D43" s="24" t="s">
        <v>75</v>
      </c>
      <c r="E43" s="24" t="s">
        <v>153</v>
      </c>
      <c r="F43" s="23">
        <v>200</v>
      </c>
      <c r="G43" s="23">
        <v>117</v>
      </c>
      <c r="H43" s="23">
        <v>201</v>
      </c>
      <c r="I43" s="23">
        <v>205</v>
      </c>
      <c r="J43" s="268">
        <f t="shared" si="1"/>
        <v>723</v>
      </c>
    </row>
    <row r="44" spans="1:10" ht="15">
      <c r="A44" s="22" t="s">
        <v>127</v>
      </c>
      <c r="B44" s="23">
        <v>21</v>
      </c>
      <c r="C44" s="6" t="s">
        <v>702</v>
      </c>
      <c r="D44" s="2" t="s">
        <v>703</v>
      </c>
      <c r="E44" s="2" t="s">
        <v>58</v>
      </c>
      <c r="F44" s="23">
        <v>186</v>
      </c>
      <c r="G44" s="23">
        <v>138</v>
      </c>
      <c r="H44" s="23">
        <v>190</v>
      </c>
      <c r="I44" s="23">
        <v>205</v>
      </c>
      <c r="J44" s="268">
        <f t="shared" si="1"/>
        <v>719</v>
      </c>
    </row>
    <row r="45" spans="1:10" ht="15">
      <c r="A45" s="22" t="s">
        <v>127</v>
      </c>
      <c r="B45" s="23">
        <v>22</v>
      </c>
      <c r="C45" s="35" t="s">
        <v>84</v>
      </c>
      <c r="D45" s="24" t="s">
        <v>85</v>
      </c>
      <c r="E45" s="24" t="s">
        <v>10</v>
      </c>
      <c r="F45" s="23">
        <v>199</v>
      </c>
      <c r="G45" s="23">
        <v>125</v>
      </c>
      <c r="H45" s="23">
        <v>193</v>
      </c>
      <c r="I45" s="23">
        <v>200</v>
      </c>
      <c r="J45" s="268">
        <f t="shared" si="1"/>
        <v>717</v>
      </c>
    </row>
    <row r="46" spans="1:10" ht="15">
      <c r="A46" s="22" t="s">
        <v>127</v>
      </c>
      <c r="B46" s="23">
        <v>23</v>
      </c>
      <c r="C46" s="6" t="s">
        <v>128</v>
      </c>
      <c r="D46" s="2" t="s">
        <v>129</v>
      </c>
      <c r="E46" s="2" t="s">
        <v>88</v>
      </c>
      <c r="F46" s="23">
        <v>204</v>
      </c>
      <c r="G46" s="23">
        <v>148</v>
      </c>
      <c r="H46" s="23">
        <v>161</v>
      </c>
      <c r="I46" s="23">
        <v>200</v>
      </c>
      <c r="J46" s="268">
        <f t="shared" si="1"/>
        <v>713</v>
      </c>
    </row>
    <row r="47" spans="1:10" ht="15">
      <c r="A47" s="22" t="s">
        <v>127</v>
      </c>
      <c r="B47" s="23">
        <v>24</v>
      </c>
      <c r="C47" s="6" t="s">
        <v>191</v>
      </c>
      <c r="D47" s="2" t="s">
        <v>705</v>
      </c>
      <c r="E47" s="2" t="s">
        <v>24</v>
      </c>
      <c r="F47" s="23">
        <v>188</v>
      </c>
      <c r="G47" s="23">
        <v>157</v>
      </c>
      <c r="H47" s="23">
        <v>184</v>
      </c>
      <c r="I47" s="23">
        <v>181</v>
      </c>
      <c r="J47" s="268">
        <f t="shared" si="1"/>
        <v>710</v>
      </c>
    </row>
    <row r="48" spans="1:10" ht="15">
      <c r="A48" s="22" t="s">
        <v>127</v>
      </c>
      <c r="B48" s="23">
        <v>25</v>
      </c>
      <c r="C48" s="35" t="s">
        <v>584</v>
      </c>
      <c r="D48" s="24" t="s">
        <v>57</v>
      </c>
      <c r="E48" s="24" t="s">
        <v>10</v>
      </c>
      <c r="F48" s="23">
        <v>201</v>
      </c>
      <c r="G48" s="23">
        <v>191</v>
      </c>
      <c r="H48" s="23">
        <v>200</v>
      </c>
      <c r="I48" s="23">
        <v>0</v>
      </c>
      <c r="J48" s="268">
        <f t="shared" si="1"/>
        <v>592</v>
      </c>
    </row>
    <row r="49" spans="1:10" ht="15">
      <c r="A49" s="22" t="s">
        <v>66</v>
      </c>
      <c r="B49" s="23"/>
      <c r="C49" s="35" t="s">
        <v>145</v>
      </c>
      <c r="D49" s="24" t="s">
        <v>38</v>
      </c>
      <c r="E49" s="24" t="s">
        <v>671</v>
      </c>
      <c r="F49" s="23">
        <v>0</v>
      </c>
      <c r="G49" s="23">
        <v>0</v>
      </c>
      <c r="H49" s="23">
        <v>0</v>
      </c>
      <c r="I49" s="23">
        <v>0</v>
      </c>
      <c r="J49" s="268" t="s">
        <v>628</v>
      </c>
    </row>
    <row r="50" spans="1:10" ht="15">
      <c r="A50" s="22" t="s">
        <v>66</v>
      </c>
      <c r="B50" s="23"/>
      <c r="C50" s="35" t="s">
        <v>39</v>
      </c>
      <c r="D50" s="24" t="s">
        <v>40</v>
      </c>
      <c r="E50" s="24" t="s">
        <v>5</v>
      </c>
      <c r="F50" s="23">
        <v>0</v>
      </c>
      <c r="G50" s="23">
        <v>0</v>
      </c>
      <c r="H50" s="23">
        <v>0</v>
      </c>
      <c r="I50" s="23">
        <v>0</v>
      </c>
      <c r="J50" s="268">
        <f>SUM(F50:I50)</f>
        <v>0</v>
      </c>
    </row>
    <row r="51" spans="1:10" ht="15">
      <c r="A51" s="22" t="s">
        <v>127</v>
      </c>
      <c r="B51" s="23"/>
      <c r="C51" s="35" t="s">
        <v>90</v>
      </c>
      <c r="D51" s="24" t="s">
        <v>91</v>
      </c>
      <c r="E51" s="24" t="s">
        <v>10</v>
      </c>
      <c r="F51" s="44">
        <v>0</v>
      </c>
      <c r="G51" s="23">
        <v>0</v>
      </c>
      <c r="H51" s="23">
        <v>0</v>
      </c>
      <c r="I51" s="23">
        <v>0</v>
      </c>
      <c r="J51" s="268">
        <v>0</v>
      </c>
    </row>
    <row r="52" spans="1:10" ht="15">
      <c r="A52" s="22" t="s">
        <v>127</v>
      </c>
      <c r="B52" s="23"/>
      <c r="C52" s="35" t="s">
        <v>104</v>
      </c>
      <c r="D52" s="24" t="s">
        <v>105</v>
      </c>
      <c r="E52" s="24" t="s">
        <v>5</v>
      </c>
      <c r="F52" s="23">
        <v>0</v>
      </c>
      <c r="G52" s="23">
        <v>0</v>
      </c>
      <c r="H52" s="23">
        <v>0</v>
      </c>
      <c r="I52" s="23">
        <v>0</v>
      </c>
      <c r="J52" s="268">
        <f>SUM(F52:I52)</f>
        <v>0</v>
      </c>
    </row>
    <row r="53" spans="1:10" ht="15">
      <c r="A53" s="22" t="s">
        <v>127</v>
      </c>
      <c r="B53" s="23"/>
      <c r="C53" s="35" t="s">
        <v>171</v>
      </c>
      <c r="D53" s="24" t="s">
        <v>172</v>
      </c>
      <c r="E53" s="24" t="s">
        <v>24</v>
      </c>
      <c r="F53" s="23">
        <v>0</v>
      </c>
      <c r="G53" s="23">
        <v>0</v>
      </c>
      <c r="H53" s="23">
        <v>0</v>
      </c>
      <c r="I53" s="23">
        <v>0</v>
      </c>
      <c r="J53" s="268">
        <f>SUM(F53:I53)</f>
        <v>0</v>
      </c>
    </row>
    <row r="54" spans="1:10" ht="15">
      <c r="A54" s="22" t="s">
        <v>127</v>
      </c>
      <c r="B54" s="23"/>
      <c r="C54" s="35" t="s">
        <v>844</v>
      </c>
      <c r="D54" s="24" t="s">
        <v>208</v>
      </c>
      <c r="E54" s="24" t="s">
        <v>24</v>
      </c>
      <c r="F54" s="23">
        <v>0</v>
      </c>
      <c r="G54" s="23">
        <v>0</v>
      </c>
      <c r="H54" s="23">
        <v>0</v>
      </c>
      <c r="I54" s="23">
        <v>0</v>
      </c>
      <c r="J54" s="268">
        <f>SUM(F54:I54)</f>
        <v>0</v>
      </c>
    </row>
    <row r="55" spans="1:10" ht="15">
      <c r="A55" s="28" t="s">
        <v>127</v>
      </c>
      <c r="B55" s="29"/>
      <c r="C55" s="293" t="s">
        <v>86</v>
      </c>
      <c r="D55" s="31" t="s">
        <v>87</v>
      </c>
      <c r="E55" s="31" t="s">
        <v>88</v>
      </c>
      <c r="F55" s="29">
        <v>0</v>
      </c>
      <c r="G55" s="29">
        <v>0</v>
      </c>
      <c r="H55" s="29">
        <v>0</v>
      </c>
      <c r="I55" s="29">
        <v>0</v>
      </c>
      <c r="J55" s="271">
        <f>SUM(F55:I55)</f>
        <v>0</v>
      </c>
    </row>
    <row r="56" spans="1:10" ht="15">
      <c r="A56" s="294"/>
      <c r="B56" s="295"/>
      <c r="C56" s="296" t="s">
        <v>268</v>
      </c>
      <c r="D56" s="297"/>
      <c r="E56" s="297"/>
      <c r="F56" s="295"/>
      <c r="G56" s="295"/>
      <c r="H56" s="295"/>
      <c r="I56" s="295"/>
      <c r="J56" s="298"/>
    </row>
    <row r="57" spans="1:10" ht="15">
      <c r="A57" s="292" t="s">
        <v>699</v>
      </c>
      <c r="B57" s="217" t="s">
        <v>660</v>
      </c>
      <c r="C57" s="217" t="s">
        <v>26</v>
      </c>
      <c r="D57" s="217" t="s">
        <v>27</v>
      </c>
      <c r="E57" s="217" t="s">
        <v>28</v>
      </c>
      <c r="F57" s="281" t="s">
        <v>661</v>
      </c>
      <c r="G57" s="281" t="s">
        <v>662</v>
      </c>
      <c r="H57" s="281" t="s">
        <v>663</v>
      </c>
      <c r="I57" s="281" t="s">
        <v>664</v>
      </c>
      <c r="J57" s="268" t="s">
        <v>35</v>
      </c>
    </row>
    <row r="58" spans="1:10" ht="15">
      <c r="A58" s="22" t="s">
        <v>66</v>
      </c>
      <c r="B58" s="23">
        <v>1</v>
      </c>
      <c r="C58" s="35" t="s">
        <v>679</v>
      </c>
      <c r="D58" s="24" t="s">
        <v>40</v>
      </c>
      <c r="E58" s="24" t="s">
        <v>10</v>
      </c>
      <c r="F58" s="23">
        <v>205</v>
      </c>
      <c r="G58" s="23">
        <v>188</v>
      </c>
      <c r="H58" s="23">
        <v>204</v>
      </c>
      <c r="I58" s="23">
        <v>208</v>
      </c>
      <c r="J58" s="268">
        <f aca="true" t="shared" si="2" ref="J58:J97">SUM(F58:I58)</f>
        <v>805</v>
      </c>
    </row>
    <row r="59" spans="1:10" ht="15">
      <c r="A59" s="22" t="s">
        <v>66</v>
      </c>
      <c r="B59" s="23">
        <v>2</v>
      </c>
      <c r="C59" s="2" t="s">
        <v>173</v>
      </c>
      <c r="D59" s="2" t="s">
        <v>634</v>
      </c>
      <c r="E59" s="2" t="s">
        <v>159</v>
      </c>
      <c r="F59" s="23">
        <v>195</v>
      </c>
      <c r="G59" s="23">
        <v>194</v>
      </c>
      <c r="H59" s="23">
        <v>195</v>
      </c>
      <c r="I59" s="23">
        <v>199</v>
      </c>
      <c r="J59" s="268">
        <f t="shared" si="2"/>
        <v>783</v>
      </c>
    </row>
    <row r="60" spans="1:10" ht="15">
      <c r="A60" s="22" t="s">
        <v>66</v>
      </c>
      <c r="B60" s="23">
        <v>3</v>
      </c>
      <c r="C60" s="35" t="s">
        <v>569</v>
      </c>
      <c r="D60" s="24" t="s">
        <v>50</v>
      </c>
      <c r="E60" s="24" t="s">
        <v>10</v>
      </c>
      <c r="F60" s="23">
        <v>193</v>
      </c>
      <c r="G60" s="23">
        <v>203</v>
      </c>
      <c r="H60" s="23">
        <v>186</v>
      </c>
      <c r="I60" s="23">
        <v>198</v>
      </c>
      <c r="J60" s="268">
        <f t="shared" si="2"/>
        <v>780</v>
      </c>
    </row>
    <row r="61" spans="1:10" ht="15">
      <c r="A61" s="22" t="s">
        <v>66</v>
      </c>
      <c r="B61" s="23">
        <v>3</v>
      </c>
      <c r="C61" s="35" t="s">
        <v>187</v>
      </c>
      <c r="D61" s="24" t="s">
        <v>188</v>
      </c>
      <c r="E61" s="24" t="s">
        <v>153</v>
      </c>
      <c r="F61" s="23">
        <v>185</v>
      </c>
      <c r="G61" s="23">
        <v>197</v>
      </c>
      <c r="H61" s="23">
        <v>195</v>
      </c>
      <c r="I61" s="23">
        <v>203</v>
      </c>
      <c r="J61" s="268">
        <f t="shared" si="2"/>
        <v>780</v>
      </c>
    </row>
    <row r="62" spans="1:10" ht="15">
      <c r="A62" s="22" t="s">
        <v>66</v>
      </c>
      <c r="B62" s="23">
        <v>5</v>
      </c>
      <c r="C62" s="2" t="s">
        <v>56</v>
      </c>
      <c r="D62" s="2" t="s">
        <v>108</v>
      </c>
      <c r="E62" s="2" t="s">
        <v>58</v>
      </c>
      <c r="F62" s="23">
        <v>189</v>
      </c>
      <c r="G62" s="23">
        <v>183</v>
      </c>
      <c r="H62" s="23">
        <v>195</v>
      </c>
      <c r="I62" s="23">
        <v>206</v>
      </c>
      <c r="J62" s="268">
        <f t="shared" si="2"/>
        <v>773</v>
      </c>
    </row>
    <row r="63" spans="1:10" ht="15">
      <c r="A63" s="22" t="s">
        <v>66</v>
      </c>
      <c r="B63" s="23">
        <v>6</v>
      </c>
      <c r="C63" s="2" t="s">
        <v>157</v>
      </c>
      <c r="D63" s="2" t="s">
        <v>213</v>
      </c>
      <c r="E63" s="2" t="s">
        <v>159</v>
      </c>
      <c r="F63" s="23">
        <v>199</v>
      </c>
      <c r="G63" s="23">
        <v>177</v>
      </c>
      <c r="H63" s="23">
        <v>200</v>
      </c>
      <c r="I63" s="23">
        <v>195</v>
      </c>
      <c r="J63" s="268">
        <f t="shared" si="2"/>
        <v>771</v>
      </c>
    </row>
    <row r="64" spans="1:10" ht="15">
      <c r="A64" s="22" t="s">
        <v>66</v>
      </c>
      <c r="B64" s="23">
        <v>6</v>
      </c>
      <c r="C64" s="35" t="s">
        <v>173</v>
      </c>
      <c r="D64" s="24" t="s">
        <v>50</v>
      </c>
      <c r="E64" s="24" t="s">
        <v>137</v>
      </c>
      <c r="F64" s="44">
        <v>189</v>
      </c>
      <c r="G64" s="44">
        <v>203</v>
      </c>
      <c r="H64" s="44">
        <v>184</v>
      </c>
      <c r="I64" s="44">
        <v>195</v>
      </c>
      <c r="J64" s="299">
        <f t="shared" si="2"/>
        <v>771</v>
      </c>
    </row>
    <row r="65" spans="1:10" ht="15">
      <c r="A65" s="22" t="s">
        <v>66</v>
      </c>
      <c r="B65" s="23">
        <v>8</v>
      </c>
      <c r="C65" s="35" t="s">
        <v>845</v>
      </c>
      <c r="D65" s="24" t="s">
        <v>831</v>
      </c>
      <c r="E65" s="24" t="s">
        <v>43</v>
      </c>
      <c r="F65" s="23">
        <v>195</v>
      </c>
      <c r="G65" s="23">
        <v>190</v>
      </c>
      <c r="H65" s="23">
        <v>187</v>
      </c>
      <c r="I65" s="23">
        <v>194</v>
      </c>
      <c r="J65" s="268">
        <f t="shared" si="2"/>
        <v>766</v>
      </c>
    </row>
    <row r="66" spans="1:10" ht="15">
      <c r="A66" s="22" t="s">
        <v>66</v>
      </c>
      <c r="B66" s="23">
        <v>9</v>
      </c>
      <c r="C66" s="2" t="s">
        <v>136</v>
      </c>
      <c r="D66" s="2" t="s">
        <v>704</v>
      </c>
      <c r="E66" s="2" t="s">
        <v>671</v>
      </c>
      <c r="F66" s="23">
        <v>192</v>
      </c>
      <c r="G66" s="23">
        <v>187</v>
      </c>
      <c r="H66" s="23">
        <v>183</v>
      </c>
      <c r="I66" s="23">
        <v>203</v>
      </c>
      <c r="J66" s="268">
        <f t="shared" si="2"/>
        <v>765</v>
      </c>
    </row>
    <row r="67" spans="1:10" ht="15">
      <c r="A67" s="22" t="s">
        <v>66</v>
      </c>
      <c r="B67" s="23">
        <v>10</v>
      </c>
      <c r="C67" s="2" t="s">
        <v>165</v>
      </c>
      <c r="D67" s="2" t="s">
        <v>79</v>
      </c>
      <c r="E67" s="2" t="s">
        <v>334</v>
      </c>
      <c r="F67" s="23">
        <v>192</v>
      </c>
      <c r="G67" s="23">
        <v>177</v>
      </c>
      <c r="H67" s="23">
        <v>191</v>
      </c>
      <c r="I67" s="23">
        <v>204</v>
      </c>
      <c r="J67" s="268">
        <f t="shared" si="2"/>
        <v>764</v>
      </c>
    </row>
    <row r="68" spans="1:10" ht="15">
      <c r="A68" s="22" t="s">
        <v>66</v>
      </c>
      <c r="B68" s="23">
        <v>11</v>
      </c>
      <c r="C68" s="35" t="s">
        <v>132</v>
      </c>
      <c r="D68" s="24" t="s">
        <v>50</v>
      </c>
      <c r="E68" s="24" t="s">
        <v>81</v>
      </c>
      <c r="F68" s="23">
        <v>191</v>
      </c>
      <c r="G68" s="23">
        <v>187</v>
      </c>
      <c r="H68" s="23">
        <v>195</v>
      </c>
      <c r="I68" s="23">
        <v>187</v>
      </c>
      <c r="J68" s="268">
        <f t="shared" si="2"/>
        <v>760</v>
      </c>
    </row>
    <row r="69" spans="1:10" ht="15">
      <c r="A69" s="22" t="s">
        <v>66</v>
      </c>
      <c r="B69" s="23">
        <v>12</v>
      </c>
      <c r="C69" s="2" t="s">
        <v>168</v>
      </c>
      <c r="D69" s="2" t="s">
        <v>57</v>
      </c>
      <c r="E69" s="2" t="s">
        <v>334</v>
      </c>
      <c r="F69" s="23">
        <v>192</v>
      </c>
      <c r="G69" s="23">
        <v>182</v>
      </c>
      <c r="H69" s="23">
        <v>192</v>
      </c>
      <c r="I69" s="23">
        <v>193</v>
      </c>
      <c r="J69" s="268">
        <f t="shared" si="2"/>
        <v>759</v>
      </c>
    </row>
    <row r="70" spans="1:10" ht="15">
      <c r="A70" s="22" t="s">
        <v>66</v>
      </c>
      <c r="B70" s="23">
        <v>13</v>
      </c>
      <c r="C70" s="2" t="s">
        <v>191</v>
      </c>
      <c r="D70" s="2" t="s">
        <v>192</v>
      </c>
      <c r="E70" s="2" t="s">
        <v>24</v>
      </c>
      <c r="F70" s="23">
        <v>195</v>
      </c>
      <c r="G70" s="23">
        <v>164</v>
      </c>
      <c r="H70" s="23">
        <v>199</v>
      </c>
      <c r="I70" s="23">
        <v>194</v>
      </c>
      <c r="J70" s="268">
        <f t="shared" si="2"/>
        <v>752</v>
      </c>
    </row>
    <row r="71" spans="1:10" ht="15">
      <c r="A71" s="22" t="s">
        <v>66</v>
      </c>
      <c r="B71" s="23">
        <v>14</v>
      </c>
      <c r="C71" s="2" t="s">
        <v>218</v>
      </c>
      <c r="D71" s="2" t="s">
        <v>50</v>
      </c>
      <c r="E71" s="2" t="s">
        <v>159</v>
      </c>
      <c r="F71" s="23">
        <v>173</v>
      </c>
      <c r="G71" s="23">
        <v>174</v>
      </c>
      <c r="H71" s="23">
        <v>198</v>
      </c>
      <c r="I71" s="23">
        <v>205</v>
      </c>
      <c r="J71" s="268">
        <f t="shared" si="2"/>
        <v>750</v>
      </c>
    </row>
    <row r="72" spans="1:10" ht="15">
      <c r="A72" s="22" t="s">
        <v>66</v>
      </c>
      <c r="B72" s="23">
        <v>14</v>
      </c>
      <c r="C72" s="35" t="s">
        <v>133</v>
      </c>
      <c r="D72" s="24" t="s">
        <v>121</v>
      </c>
      <c r="E72" s="24" t="s">
        <v>137</v>
      </c>
      <c r="F72" s="23">
        <v>194</v>
      </c>
      <c r="G72" s="23">
        <v>173</v>
      </c>
      <c r="H72" s="23">
        <v>194</v>
      </c>
      <c r="I72" s="23">
        <v>189</v>
      </c>
      <c r="J72" s="268">
        <f t="shared" si="2"/>
        <v>750</v>
      </c>
    </row>
    <row r="73" spans="1:10" ht="15">
      <c r="A73" s="22" t="s">
        <v>66</v>
      </c>
      <c r="B73" s="23">
        <v>16</v>
      </c>
      <c r="C73" s="2" t="s">
        <v>39</v>
      </c>
      <c r="D73" s="2" t="s">
        <v>227</v>
      </c>
      <c r="E73" s="2" t="s">
        <v>161</v>
      </c>
      <c r="F73" s="23">
        <v>190</v>
      </c>
      <c r="G73" s="23">
        <v>163</v>
      </c>
      <c r="H73" s="23">
        <v>199</v>
      </c>
      <c r="I73" s="23">
        <v>194</v>
      </c>
      <c r="J73" s="268">
        <f t="shared" si="2"/>
        <v>746</v>
      </c>
    </row>
    <row r="74" spans="1:10" ht="15">
      <c r="A74" s="28" t="s">
        <v>66</v>
      </c>
      <c r="B74" s="29">
        <v>16</v>
      </c>
      <c r="C74" s="31" t="s">
        <v>132</v>
      </c>
      <c r="D74" s="31" t="s">
        <v>79</v>
      </c>
      <c r="E74" s="31" t="s">
        <v>81</v>
      </c>
      <c r="F74" s="96">
        <v>191</v>
      </c>
      <c r="G74" s="96">
        <v>172</v>
      </c>
      <c r="H74" s="96">
        <v>185</v>
      </c>
      <c r="I74" s="96">
        <v>198</v>
      </c>
      <c r="J74" s="300">
        <f t="shared" si="2"/>
        <v>746</v>
      </c>
    </row>
    <row r="75" spans="1:10" ht="15">
      <c r="A75" s="22" t="s">
        <v>127</v>
      </c>
      <c r="B75" s="23">
        <v>18</v>
      </c>
      <c r="C75" s="35" t="s">
        <v>155</v>
      </c>
      <c r="D75" s="24" t="s">
        <v>156</v>
      </c>
      <c r="E75" s="24" t="s">
        <v>81</v>
      </c>
      <c r="F75" s="23">
        <v>183</v>
      </c>
      <c r="G75" s="23">
        <v>203</v>
      </c>
      <c r="H75" s="23">
        <v>179</v>
      </c>
      <c r="I75" s="23">
        <v>180</v>
      </c>
      <c r="J75" s="268">
        <f t="shared" si="2"/>
        <v>745</v>
      </c>
    </row>
    <row r="76" spans="1:10" ht="15">
      <c r="A76" s="22" t="s">
        <v>127</v>
      </c>
      <c r="B76" s="23">
        <v>19</v>
      </c>
      <c r="C76" s="2" t="s">
        <v>162</v>
      </c>
      <c r="D76" s="2" t="s">
        <v>163</v>
      </c>
      <c r="E76" s="2" t="s">
        <v>334</v>
      </c>
      <c r="F76" s="23">
        <v>181</v>
      </c>
      <c r="G76" s="23">
        <v>190</v>
      </c>
      <c r="H76" s="23">
        <v>165</v>
      </c>
      <c r="I76" s="23">
        <v>207</v>
      </c>
      <c r="J76" s="268">
        <f t="shared" si="2"/>
        <v>743</v>
      </c>
    </row>
    <row r="77" spans="1:10" ht="15">
      <c r="A77" s="22" t="s">
        <v>127</v>
      </c>
      <c r="B77" s="23">
        <v>19</v>
      </c>
      <c r="C77" s="35" t="s">
        <v>173</v>
      </c>
      <c r="D77" s="24" t="s">
        <v>589</v>
      </c>
      <c r="E77" s="24" t="s">
        <v>137</v>
      </c>
      <c r="F77" s="23">
        <v>172</v>
      </c>
      <c r="G77" s="23">
        <v>199</v>
      </c>
      <c r="H77" s="23">
        <v>187</v>
      </c>
      <c r="I77" s="23">
        <v>185</v>
      </c>
      <c r="J77" s="268">
        <f t="shared" si="2"/>
        <v>743</v>
      </c>
    </row>
    <row r="78" spans="1:10" ht="15">
      <c r="A78" s="22" t="s">
        <v>127</v>
      </c>
      <c r="B78" s="23">
        <v>21</v>
      </c>
      <c r="C78" s="2" t="s">
        <v>116</v>
      </c>
      <c r="D78" s="2" t="s">
        <v>846</v>
      </c>
      <c r="E78" s="2" t="s">
        <v>334</v>
      </c>
      <c r="F78" s="23">
        <v>196</v>
      </c>
      <c r="G78" s="23">
        <v>148</v>
      </c>
      <c r="H78" s="23">
        <v>184</v>
      </c>
      <c r="I78" s="23">
        <v>209</v>
      </c>
      <c r="J78" s="268">
        <f t="shared" si="2"/>
        <v>737</v>
      </c>
    </row>
    <row r="79" spans="1:10" ht="15">
      <c r="A79" s="22" t="s">
        <v>127</v>
      </c>
      <c r="B79" s="23">
        <v>21</v>
      </c>
      <c r="C79" s="2" t="s">
        <v>197</v>
      </c>
      <c r="D79" s="2" t="s">
        <v>198</v>
      </c>
      <c r="E79" s="2" t="s">
        <v>88</v>
      </c>
      <c r="F79" s="23">
        <v>166</v>
      </c>
      <c r="G79" s="23">
        <v>202</v>
      </c>
      <c r="H79" s="23">
        <v>183</v>
      </c>
      <c r="I79" s="23">
        <v>186</v>
      </c>
      <c r="J79" s="268">
        <f t="shared" si="2"/>
        <v>737</v>
      </c>
    </row>
    <row r="80" spans="1:10" ht="15">
      <c r="A80" s="22" t="s">
        <v>127</v>
      </c>
      <c r="B80" s="23">
        <v>23</v>
      </c>
      <c r="C80" s="2" t="s">
        <v>39</v>
      </c>
      <c r="D80" s="2" t="s">
        <v>235</v>
      </c>
      <c r="E80" s="2" t="s">
        <v>161</v>
      </c>
      <c r="F80" s="23">
        <v>177</v>
      </c>
      <c r="G80" s="23">
        <v>182</v>
      </c>
      <c r="H80" s="23">
        <v>181</v>
      </c>
      <c r="I80" s="23">
        <v>183</v>
      </c>
      <c r="J80" s="268">
        <f t="shared" si="2"/>
        <v>723</v>
      </c>
    </row>
    <row r="81" spans="1:10" ht="15">
      <c r="A81" s="22" t="s">
        <v>127</v>
      </c>
      <c r="B81" s="23">
        <v>24</v>
      </c>
      <c r="C81" s="2" t="s">
        <v>223</v>
      </c>
      <c r="D81" s="2" t="s">
        <v>190</v>
      </c>
      <c r="E81" s="2" t="s">
        <v>58</v>
      </c>
      <c r="F81" s="23">
        <v>178</v>
      </c>
      <c r="G81" s="23">
        <v>172</v>
      </c>
      <c r="H81" s="23">
        <v>196</v>
      </c>
      <c r="I81" s="23">
        <v>174</v>
      </c>
      <c r="J81" s="268">
        <f t="shared" si="2"/>
        <v>720</v>
      </c>
    </row>
    <row r="82" spans="1:10" ht="15">
      <c r="A82" s="22" t="s">
        <v>127</v>
      </c>
      <c r="B82" s="23">
        <v>25</v>
      </c>
      <c r="C82" s="2" t="s">
        <v>185</v>
      </c>
      <c r="D82" s="2" t="s">
        <v>186</v>
      </c>
      <c r="E82" s="2" t="s">
        <v>161</v>
      </c>
      <c r="F82" s="23">
        <v>191</v>
      </c>
      <c r="G82" s="23">
        <v>142</v>
      </c>
      <c r="H82" s="23">
        <v>188</v>
      </c>
      <c r="I82" s="23">
        <v>198</v>
      </c>
      <c r="J82" s="268">
        <f t="shared" si="2"/>
        <v>719</v>
      </c>
    </row>
    <row r="83" spans="1:10" ht="15">
      <c r="A83" s="22" t="s">
        <v>127</v>
      </c>
      <c r="B83" s="23">
        <v>26</v>
      </c>
      <c r="C83" s="2" t="s">
        <v>114</v>
      </c>
      <c r="D83" s="2" t="s">
        <v>115</v>
      </c>
      <c r="E83" s="2" t="s">
        <v>671</v>
      </c>
      <c r="F83" s="23">
        <v>201</v>
      </c>
      <c r="G83" s="23">
        <v>175</v>
      </c>
      <c r="H83" s="23">
        <v>164</v>
      </c>
      <c r="I83" s="23">
        <v>175</v>
      </c>
      <c r="J83" s="268">
        <f t="shared" si="2"/>
        <v>715</v>
      </c>
    </row>
    <row r="84" spans="1:10" ht="15">
      <c r="A84" s="22" t="s">
        <v>127</v>
      </c>
      <c r="B84" s="23">
        <v>27</v>
      </c>
      <c r="C84" s="35" t="s">
        <v>187</v>
      </c>
      <c r="D84" s="24" t="s">
        <v>195</v>
      </c>
      <c r="E84" s="24" t="s">
        <v>153</v>
      </c>
      <c r="F84" s="23">
        <v>182</v>
      </c>
      <c r="G84" s="23">
        <v>192</v>
      </c>
      <c r="H84" s="23">
        <v>162</v>
      </c>
      <c r="I84" s="23">
        <v>177</v>
      </c>
      <c r="J84" s="268">
        <f t="shared" si="2"/>
        <v>713</v>
      </c>
    </row>
    <row r="85" spans="1:10" ht="15">
      <c r="A85" s="22" t="s">
        <v>127</v>
      </c>
      <c r="B85" s="23">
        <v>28</v>
      </c>
      <c r="C85" s="2" t="s">
        <v>236</v>
      </c>
      <c r="D85" s="2" t="s">
        <v>237</v>
      </c>
      <c r="E85" s="2" t="s">
        <v>159</v>
      </c>
      <c r="F85" s="23">
        <v>160</v>
      </c>
      <c r="G85" s="23">
        <v>168</v>
      </c>
      <c r="H85" s="23">
        <v>199</v>
      </c>
      <c r="I85" s="23">
        <v>179</v>
      </c>
      <c r="J85" s="268">
        <f t="shared" si="2"/>
        <v>706</v>
      </c>
    </row>
    <row r="86" spans="1:10" ht="15">
      <c r="A86" s="22" t="s">
        <v>127</v>
      </c>
      <c r="B86" s="23">
        <v>29</v>
      </c>
      <c r="C86" s="2" t="s">
        <v>135</v>
      </c>
      <c r="D86" s="2" t="s">
        <v>38</v>
      </c>
      <c r="E86" s="2" t="s">
        <v>161</v>
      </c>
      <c r="F86" s="23">
        <v>189</v>
      </c>
      <c r="G86" s="23">
        <v>136</v>
      </c>
      <c r="H86" s="23">
        <v>175</v>
      </c>
      <c r="I86" s="23">
        <v>198</v>
      </c>
      <c r="J86" s="268">
        <f t="shared" si="2"/>
        <v>698</v>
      </c>
    </row>
    <row r="87" spans="1:10" ht="15">
      <c r="A87" s="22" t="s">
        <v>127</v>
      </c>
      <c r="B87" s="23">
        <v>30</v>
      </c>
      <c r="C87" s="2" t="s">
        <v>175</v>
      </c>
      <c r="D87" s="2" t="s">
        <v>176</v>
      </c>
      <c r="E87" s="2" t="s">
        <v>88</v>
      </c>
      <c r="F87" s="23">
        <v>171</v>
      </c>
      <c r="G87" s="23">
        <v>173</v>
      </c>
      <c r="H87" s="23">
        <v>167</v>
      </c>
      <c r="I87" s="23">
        <v>184</v>
      </c>
      <c r="J87" s="268">
        <f t="shared" si="2"/>
        <v>695</v>
      </c>
    </row>
    <row r="88" spans="1:10" ht="15">
      <c r="A88" s="22" t="s">
        <v>127</v>
      </c>
      <c r="B88" s="23">
        <v>31</v>
      </c>
      <c r="C88" s="2" t="s">
        <v>847</v>
      </c>
      <c r="D88" s="2" t="s">
        <v>848</v>
      </c>
      <c r="E88" s="2" t="s">
        <v>161</v>
      </c>
      <c r="F88" s="23">
        <v>184</v>
      </c>
      <c r="G88" s="23">
        <v>172</v>
      </c>
      <c r="H88" s="23">
        <v>180</v>
      </c>
      <c r="I88" s="23">
        <v>156</v>
      </c>
      <c r="J88" s="268">
        <f t="shared" si="2"/>
        <v>692</v>
      </c>
    </row>
    <row r="89" spans="1:10" ht="15">
      <c r="A89" s="22" t="s">
        <v>127</v>
      </c>
      <c r="B89" s="23">
        <v>32</v>
      </c>
      <c r="C89" s="35" t="s">
        <v>138</v>
      </c>
      <c r="D89" s="24" t="s">
        <v>105</v>
      </c>
      <c r="E89" s="24" t="s">
        <v>137</v>
      </c>
      <c r="F89" s="23">
        <v>199</v>
      </c>
      <c r="G89" s="23">
        <v>106</v>
      </c>
      <c r="H89" s="23">
        <v>184</v>
      </c>
      <c r="I89" s="23">
        <v>194</v>
      </c>
      <c r="J89" s="268">
        <f t="shared" si="2"/>
        <v>683</v>
      </c>
    </row>
    <row r="90" spans="1:10" ht="15">
      <c r="A90" s="22" t="s">
        <v>127</v>
      </c>
      <c r="B90" s="23">
        <v>33</v>
      </c>
      <c r="C90" s="2" t="s">
        <v>191</v>
      </c>
      <c r="D90" s="2" t="s">
        <v>217</v>
      </c>
      <c r="E90" s="2" t="s">
        <v>24</v>
      </c>
      <c r="F90" s="23">
        <v>171</v>
      </c>
      <c r="G90" s="23">
        <v>145</v>
      </c>
      <c r="H90" s="23">
        <v>181</v>
      </c>
      <c r="I90" s="23">
        <v>181</v>
      </c>
      <c r="J90" s="268">
        <f t="shared" si="2"/>
        <v>678</v>
      </c>
    </row>
    <row r="91" spans="1:10" ht="15">
      <c r="A91" s="22" t="s">
        <v>127</v>
      </c>
      <c r="B91" s="23">
        <v>34</v>
      </c>
      <c r="C91" s="2" t="s">
        <v>174</v>
      </c>
      <c r="D91" s="2" t="s">
        <v>50</v>
      </c>
      <c r="E91" s="2" t="s">
        <v>334</v>
      </c>
      <c r="F91" s="23">
        <v>187</v>
      </c>
      <c r="G91" s="23">
        <v>96</v>
      </c>
      <c r="H91" s="23">
        <v>197</v>
      </c>
      <c r="I91" s="23">
        <v>196</v>
      </c>
      <c r="J91" s="268">
        <f t="shared" si="2"/>
        <v>676</v>
      </c>
    </row>
    <row r="92" spans="1:10" ht="15">
      <c r="A92" s="22" t="s">
        <v>127</v>
      </c>
      <c r="B92" s="23">
        <v>35</v>
      </c>
      <c r="C92" s="2" t="s">
        <v>136</v>
      </c>
      <c r="D92" s="2" t="s">
        <v>560</v>
      </c>
      <c r="E92" s="2" t="s">
        <v>671</v>
      </c>
      <c r="F92" s="23">
        <v>180</v>
      </c>
      <c r="G92" s="23">
        <v>132</v>
      </c>
      <c r="H92" s="23">
        <v>182</v>
      </c>
      <c r="I92" s="23">
        <v>175</v>
      </c>
      <c r="J92" s="268">
        <f t="shared" si="2"/>
        <v>669</v>
      </c>
    </row>
    <row r="93" spans="1:10" ht="15">
      <c r="A93" s="22" t="s">
        <v>127</v>
      </c>
      <c r="B93" s="23">
        <v>36</v>
      </c>
      <c r="C93" s="2" t="s">
        <v>232</v>
      </c>
      <c r="D93" s="2" t="s">
        <v>233</v>
      </c>
      <c r="E93" s="2" t="s">
        <v>58</v>
      </c>
      <c r="F93" s="23">
        <v>152</v>
      </c>
      <c r="G93" s="23">
        <v>163</v>
      </c>
      <c r="H93" s="23">
        <v>174</v>
      </c>
      <c r="I93" s="23">
        <v>177</v>
      </c>
      <c r="J93" s="268">
        <f t="shared" si="2"/>
        <v>666</v>
      </c>
    </row>
    <row r="94" spans="1:10" ht="15">
      <c r="A94" s="22" t="s">
        <v>127</v>
      </c>
      <c r="B94" s="23">
        <v>37</v>
      </c>
      <c r="C94" s="2" t="s">
        <v>638</v>
      </c>
      <c r="D94" s="2" t="s">
        <v>639</v>
      </c>
      <c r="E94" s="2" t="s">
        <v>161</v>
      </c>
      <c r="F94" s="23">
        <v>173</v>
      </c>
      <c r="G94" s="23">
        <v>199</v>
      </c>
      <c r="H94" s="23">
        <v>167</v>
      </c>
      <c r="I94" s="23">
        <v>120</v>
      </c>
      <c r="J94" s="268">
        <f t="shared" si="2"/>
        <v>659</v>
      </c>
    </row>
    <row r="95" spans="1:10" ht="15">
      <c r="A95" s="22" t="s">
        <v>127</v>
      </c>
      <c r="B95" s="23">
        <v>38</v>
      </c>
      <c r="C95" s="2" t="s">
        <v>173</v>
      </c>
      <c r="D95" s="2" t="s">
        <v>581</v>
      </c>
      <c r="E95" s="2" t="s">
        <v>88</v>
      </c>
      <c r="F95" s="23">
        <v>199</v>
      </c>
      <c r="G95" s="23">
        <v>144</v>
      </c>
      <c r="H95" s="23">
        <v>156</v>
      </c>
      <c r="I95" s="23">
        <v>158</v>
      </c>
      <c r="J95" s="268">
        <f t="shared" si="2"/>
        <v>657</v>
      </c>
    </row>
    <row r="96" spans="1:10" ht="15">
      <c r="A96" s="22" t="s">
        <v>127</v>
      </c>
      <c r="B96" s="23">
        <v>39</v>
      </c>
      <c r="C96" s="2" t="s">
        <v>165</v>
      </c>
      <c r="D96" s="2" t="s">
        <v>108</v>
      </c>
      <c r="E96" s="2" t="s">
        <v>334</v>
      </c>
      <c r="F96" s="23">
        <v>147</v>
      </c>
      <c r="G96" s="23">
        <v>165</v>
      </c>
      <c r="H96" s="23">
        <v>174</v>
      </c>
      <c r="I96" s="23">
        <v>168</v>
      </c>
      <c r="J96" s="268">
        <f t="shared" si="2"/>
        <v>654</v>
      </c>
    </row>
    <row r="97" spans="1:10" ht="15">
      <c r="A97" s="22" t="s">
        <v>127</v>
      </c>
      <c r="B97" s="23">
        <v>40</v>
      </c>
      <c r="C97" s="35" t="s">
        <v>179</v>
      </c>
      <c r="D97" s="24" t="s">
        <v>180</v>
      </c>
      <c r="E97" s="24" t="s">
        <v>153</v>
      </c>
      <c r="F97" s="23">
        <v>112</v>
      </c>
      <c r="G97" s="23">
        <v>171</v>
      </c>
      <c r="H97" s="23">
        <v>187</v>
      </c>
      <c r="I97" s="23">
        <v>150</v>
      </c>
      <c r="J97" s="268">
        <f t="shared" si="2"/>
        <v>620</v>
      </c>
    </row>
    <row r="98" spans="1:10" ht="15">
      <c r="A98" s="22" t="s">
        <v>127</v>
      </c>
      <c r="B98" s="44">
        <v>41</v>
      </c>
      <c r="C98" s="35" t="s">
        <v>124</v>
      </c>
      <c r="D98" s="24" t="s">
        <v>50</v>
      </c>
      <c r="E98" s="24" t="s">
        <v>137</v>
      </c>
      <c r="F98" s="24" t="s">
        <v>849</v>
      </c>
      <c r="G98" s="2"/>
      <c r="H98" s="2"/>
      <c r="I98" s="2"/>
      <c r="J98" s="7"/>
    </row>
    <row r="99" spans="1:10" ht="15">
      <c r="A99" s="22" t="s">
        <v>127</v>
      </c>
      <c r="B99" s="2"/>
      <c r="C99" s="35" t="s">
        <v>847</v>
      </c>
      <c r="D99" s="24" t="s">
        <v>850</v>
      </c>
      <c r="E99" s="24" t="s">
        <v>161</v>
      </c>
      <c r="F99" s="44">
        <v>0</v>
      </c>
      <c r="G99" s="44">
        <v>0</v>
      </c>
      <c r="H99" s="44">
        <v>0</v>
      </c>
      <c r="I99" s="44">
        <v>0</v>
      </c>
      <c r="J99" s="299">
        <v>0</v>
      </c>
    </row>
    <row r="100" spans="1:10" ht="15">
      <c r="A100" s="22" t="s">
        <v>127</v>
      </c>
      <c r="B100" s="2"/>
      <c r="C100" s="35" t="s">
        <v>578</v>
      </c>
      <c r="D100" s="24" t="s">
        <v>178</v>
      </c>
      <c r="E100" s="24" t="s">
        <v>161</v>
      </c>
      <c r="F100" s="23">
        <v>0</v>
      </c>
      <c r="G100" s="23">
        <v>0</v>
      </c>
      <c r="H100" s="23">
        <v>0</v>
      </c>
      <c r="I100" s="23">
        <v>0</v>
      </c>
      <c r="J100" s="268">
        <v>0</v>
      </c>
    </row>
    <row r="101" spans="1:10" ht="15">
      <c r="A101" s="22" t="s">
        <v>127</v>
      </c>
      <c r="B101" s="2"/>
      <c r="C101" s="35" t="s">
        <v>241</v>
      </c>
      <c r="D101" s="24" t="s">
        <v>242</v>
      </c>
      <c r="E101" s="24" t="s">
        <v>159</v>
      </c>
      <c r="F101" s="23">
        <v>0</v>
      </c>
      <c r="G101" s="23">
        <v>0</v>
      </c>
      <c r="H101" s="23">
        <v>0</v>
      </c>
      <c r="I101" s="23">
        <v>0</v>
      </c>
      <c r="J101" s="268">
        <v>0</v>
      </c>
    </row>
    <row r="102" spans="1:10" ht="15">
      <c r="A102" s="22" t="s">
        <v>127</v>
      </c>
      <c r="B102" s="2"/>
      <c r="C102" s="35" t="s">
        <v>154</v>
      </c>
      <c r="D102" s="24" t="s">
        <v>61</v>
      </c>
      <c r="E102" s="24" t="s">
        <v>334</v>
      </c>
      <c r="F102" s="23">
        <v>0</v>
      </c>
      <c r="G102" s="23">
        <v>0</v>
      </c>
      <c r="H102" s="23">
        <v>0</v>
      </c>
      <c r="I102" s="23">
        <v>0</v>
      </c>
      <c r="J102" s="268">
        <v>0</v>
      </c>
    </row>
    <row r="103" spans="1:10" ht="15">
      <c r="A103" s="22" t="s">
        <v>127</v>
      </c>
      <c r="B103" s="2"/>
      <c r="C103" s="35" t="s">
        <v>580</v>
      </c>
      <c r="D103" s="24" t="s">
        <v>63</v>
      </c>
      <c r="E103" s="24" t="s">
        <v>81</v>
      </c>
      <c r="F103" s="23">
        <v>0</v>
      </c>
      <c r="G103" s="23">
        <v>0</v>
      </c>
      <c r="H103" s="23">
        <v>0</v>
      </c>
      <c r="I103" s="23">
        <v>0</v>
      </c>
      <c r="J103" s="268">
        <v>0</v>
      </c>
    </row>
    <row r="104" spans="1:10" ht="15">
      <c r="A104" s="22" t="s">
        <v>127</v>
      </c>
      <c r="B104" s="2"/>
      <c r="C104" s="35" t="s">
        <v>215</v>
      </c>
      <c r="D104" s="24" t="s">
        <v>57</v>
      </c>
      <c r="E104" s="24" t="s">
        <v>81</v>
      </c>
      <c r="F104" s="23">
        <v>0</v>
      </c>
      <c r="G104" s="23">
        <v>0</v>
      </c>
      <c r="H104" s="23">
        <v>0</v>
      </c>
      <c r="I104" s="23">
        <v>0</v>
      </c>
      <c r="J104" s="268">
        <v>0</v>
      </c>
    </row>
    <row r="105" spans="1:10" ht="15">
      <c r="A105" s="22" t="s">
        <v>127</v>
      </c>
      <c r="B105" s="2"/>
      <c r="C105" s="35" t="s">
        <v>202</v>
      </c>
      <c r="D105" s="24" t="s">
        <v>203</v>
      </c>
      <c r="E105" s="24" t="s">
        <v>88</v>
      </c>
      <c r="F105" s="44">
        <v>0</v>
      </c>
      <c r="G105" s="44">
        <v>0</v>
      </c>
      <c r="H105" s="44">
        <v>0</v>
      </c>
      <c r="I105" s="44">
        <v>0</v>
      </c>
      <c r="J105" s="299">
        <v>0</v>
      </c>
    </row>
    <row r="106" spans="1:10" ht="15">
      <c r="A106" s="22" t="s">
        <v>127</v>
      </c>
      <c r="B106" s="2"/>
      <c r="C106" s="35" t="s">
        <v>234</v>
      </c>
      <c r="D106" s="24" t="s">
        <v>57</v>
      </c>
      <c r="E106" s="24" t="s">
        <v>88</v>
      </c>
      <c r="F106" s="44">
        <v>0</v>
      </c>
      <c r="G106" s="44">
        <v>0</v>
      </c>
      <c r="H106" s="44">
        <v>0</v>
      </c>
      <c r="I106" s="44">
        <v>0</v>
      </c>
      <c r="J106" s="299">
        <v>0</v>
      </c>
    </row>
    <row r="107" spans="1:10" ht="15">
      <c r="A107" s="22" t="s">
        <v>127</v>
      </c>
      <c r="B107" s="2"/>
      <c r="C107" s="35" t="s">
        <v>143</v>
      </c>
      <c r="D107" s="24" t="s">
        <v>144</v>
      </c>
      <c r="E107" s="24" t="s">
        <v>55</v>
      </c>
      <c r="F107" s="44">
        <v>0</v>
      </c>
      <c r="G107" s="44">
        <v>0</v>
      </c>
      <c r="H107" s="44">
        <v>0</v>
      </c>
      <c r="I107" s="44">
        <v>0</v>
      </c>
      <c r="J107" s="299">
        <v>0</v>
      </c>
    </row>
    <row r="108" spans="1:10" ht="15">
      <c r="A108" s="28" t="s">
        <v>127</v>
      </c>
      <c r="B108" s="79"/>
      <c r="C108" s="293" t="s">
        <v>635</v>
      </c>
      <c r="D108" s="31" t="s">
        <v>91</v>
      </c>
      <c r="E108" s="31" t="s">
        <v>159</v>
      </c>
      <c r="F108" s="96">
        <v>0</v>
      </c>
      <c r="G108" s="96">
        <v>0</v>
      </c>
      <c r="H108" s="96">
        <v>0</v>
      </c>
      <c r="I108" s="96">
        <v>0</v>
      </c>
      <c r="J108" s="271">
        <v>0</v>
      </c>
    </row>
    <row r="109" spans="1:10" ht="15">
      <c r="A109" s="301"/>
      <c r="B109" s="302"/>
      <c r="C109" s="303" t="s">
        <v>851</v>
      </c>
      <c r="D109" s="302"/>
      <c r="E109" s="302"/>
      <c r="F109" s="302"/>
      <c r="G109" s="302"/>
      <c r="H109" s="302"/>
      <c r="I109" s="302"/>
      <c r="J109" s="304"/>
    </row>
    <row r="110" spans="1:10" ht="15">
      <c r="A110" s="292"/>
      <c r="B110" s="217" t="s">
        <v>660</v>
      </c>
      <c r="C110" s="217" t="s">
        <v>26</v>
      </c>
      <c r="D110" s="217" t="s">
        <v>27</v>
      </c>
      <c r="E110" s="217" t="s">
        <v>28</v>
      </c>
      <c r="F110" s="281" t="s">
        <v>661</v>
      </c>
      <c r="G110" s="281" t="s">
        <v>662</v>
      </c>
      <c r="H110" s="281" t="s">
        <v>663</v>
      </c>
      <c r="I110" s="281" t="s">
        <v>664</v>
      </c>
      <c r="J110" s="268" t="s">
        <v>35</v>
      </c>
    </row>
    <row r="111" spans="1:10" ht="15">
      <c r="A111" s="1"/>
      <c r="B111" s="23">
        <v>1</v>
      </c>
      <c r="C111" s="35" t="s">
        <v>69</v>
      </c>
      <c r="D111" s="24" t="s">
        <v>70</v>
      </c>
      <c r="E111" s="24" t="s">
        <v>5</v>
      </c>
      <c r="F111" s="23">
        <v>206</v>
      </c>
      <c r="G111" s="23">
        <v>210</v>
      </c>
      <c r="H111" s="23">
        <v>210</v>
      </c>
      <c r="I111" s="23">
        <v>208</v>
      </c>
      <c r="J111" s="268">
        <f aca="true" t="shared" si="3" ref="J111:J137">SUM(F111:I111)</f>
        <v>834</v>
      </c>
    </row>
    <row r="112" spans="1:10" ht="15">
      <c r="A112" s="1"/>
      <c r="B112" s="23">
        <v>2</v>
      </c>
      <c r="C112" s="35" t="s">
        <v>679</v>
      </c>
      <c r="D112" s="24" t="s">
        <v>40</v>
      </c>
      <c r="E112" s="24" t="s">
        <v>10</v>
      </c>
      <c r="F112" s="23">
        <v>205</v>
      </c>
      <c r="G112" s="23">
        <v>188</v>
      </c>
      <c r="H112" s="23">
        <v>204</v>
      </c>
      <c r="I112" s="23">
        <v>208</v>
      </c>
      <c r="J112" s="268">
        <f t="shared" si="3"/>
        <v>805</v>
      </c>
    </row>
    <row r="113" spans="1:10" ht="15">
      <c r="A113" s="1"/>
      <c r="B113" s="23">
        <v>3</v>
      </c>
      <c r="C113" s="35" t="s">
        <v>60</v>
      </c>
      <c r="D113" s="24" t="s">
        <v>61</v>
      </c>
      <c r="E113" s="24" t="s">
        <v>55</v>
      </c>
      <c r="F113" s="23">
        <v>195</v>
      </c>
      <c r="G113" s="23">
        <v>208</v>
      </c>
      <c r="H113" s="23">
        <v>192</v>
      </c>
      <c r="I113" s="23">
        <v>206</v>
      </c>
      <c r="J113" s="268">
        <f t="shared" si="3"/>
        <v>801</v>
      </c>
    </row>
    <row r="114" spans="1:10" ht="15">
      <c r="A114" s="1"/>
      <c r="B114" s="23">
        <v>4</v>
      </c>
      <c r="C114" s="35" t="s">
        <v>558</v>
      </c>
      <c r="D114" s="24" t="s">
        <v>559</v>
      </c>
      <c r="E114" s="24" t="s">
        <v>81</v>
      </c>
      <c r="F114" s="23">
        <v>194</v>
      </c>
      <c r="G114" s="23">
        <v>206</v>
      </c>
      <c r="H114" s="23">
        <v>189</v>
      </c>
      <c r="I114" s="23">
        <v>208</v>
      </c>
      <c r="J114" s="268">
        <f t="shared" si="3"/>
        <v>797</v>
      </c>
    </row>
    <row r="115" spans="1:10" ht="15">
      <c r="A115" s="1"/>
      <c r="B115" s="23">
        <v>5</v>
      </c>
      <c r="C115" s="35" t="s">
        <v>633</v>
      </c>
      <c r="D115" s="24" t="s">
        <v>45</v>
      </c>
      <c r="E115" s="24" t="s">
        <v>43</v>
      </c>
      <c r="F115" s="23">
        <v>200</v>
      </c>
      <c r="G115" s="23">
        <v>182</v>
      </c>
      <c r="H115" s="23">
        <v>201</v>
      </c>
      <c r="I115" s="23">
        <v>205</v>
      </c>
      <c r="J115" s="268">
        <f t="shared" si="3"/>
        <v>788</v>
      </c>
    </row>
    <row r="116" spans="1:10" ht="15">
      <c r="A116" s="1"/>
      <c r="B116" s="23">
        <v>6</v>
      </c>
      <c r="C116" s="35" t="s">
        <v>41</v>
      </c>
      <c r="D116" s="24" t="s">
        <v>42</v>
      </c>
      <c r="E116" s="24" t="s">
        <v>43</v>
      </c>
      <c r="F116" s="23">
        <v>197</v>
      </c>
      <c r="G116" s="23">
        <v>193</v>
      </c>
      <c r="H116" s="23">
        <v>185</v>
      </c>
      <c r="I116" s="23">
        <v>204</v>
      </c>
      <c r="J116" s="268">
        <f t="shared" si="3"/>
        <v>779</v>
      </c>
    </row>
    <row r="117" spans="1:10" ht="15">
      <c r="A117" s="1"/>
      <c r="B117" s="23">
        <v>7</v>
      </c>
      <c r="C117" s="35" t="s">
        <v>130</v>
      </c>
      <c r="D117" s="24" t="s">
        <v>131</v>
      </c>
      <c r="E117" s="24" t="s">
        <v>10</v>
      </c>
      <c r="F117" s="23">
        <v>198</v>
      </c>
      <c r="G117" s="23">
        <v>204</v>
      </c>
      <c r="H117" s="23">
        <v>172</v>
      </c>
      <c r="I117" s="23">
        <v>204</v>
      </c>
      <c r="J117" s="268">
        <f t="shared" si="3"/>
        <v>778</v>
      </c>
    </row>
    <row r="118" spans="1:10" ht="15">
      <c r="A118" s="1"/>
      <c r="B118" s="23">
        <v>8</v>
      </c>
      <c r="C118" s="6" t="s">
        <v>94</v>
      </c>
      <c r="D118" s="2" t="s">
        <v>95</v>
      </c>
      <c r="E118" s="2" t="s">
        <v>58</v>
      </c>
      <c r="F118" s="23">
        <v>186</v>
      </c>
      <c r="G118" s="23">
        <v>191</v>
      </c>
      <c r="H118" s="23">
        <v>198</v>
      </c>
      <c r="I118" s="23">
        <v>202</v>
      </c>
      <c r="J118" s="268">
        <f t="shared" si="3"/>
        <v>777</v>
      </c>
    </row>
    <row r="119" spans="1:10" ht="15">
      <c r="A119" s="1"/>
      <c r="B119" s="23">
        <v>9</v>
      </c>
      <c r="C119" s="6" t="s">
        <v>164</v>
      </c>
      <c r="D119" s="2" t="s">
        <v>156</v>
      </c>
      <c r="E119" s="2" t="s">
        <v>58</v>
      </c>
      <c r="F119" s="23">
        <v>195</v>
      </c>
      <c r="G119" s="23">
        <v>179</v>
      </c>
      <c r="H119" s="23">
        <v>197</v>
      </c>
      <c r="I119" s="23">
        <v>201</v>
      </c>
      <c r="J119" s="268">
        <f t="shared" si="3"/>
        <v>772</v>
      </c>
    </row>
    <row r="120" spans="1:10" ht="15">
      <c r="A120" s="1"/>
      <c r="B120" s="23">
        <v>10</v>
      </c>
      <c r="C120" s="6" t="s">
        <v>103</v>
      </c>
      <c r="D120" s="2" t="s">
        <v>50</v>
      </c>
      <c r="E120" s="2" t="s">
        <v>161</v>
      </c>
      <c r="F120" s="23">
        <v>189</v>
      </c>
      <c r="G120" s="23">
        <v>186</v>
      </c>
      <c r="H120" s="23">
        <v>190</v>
      </c>
      <c r="I120" s="23">
        <v>206</v>
      </c>
      <c r="J120" s="268">
        <f t="shared" si="3"/>
        <v>771</v>
      </c>
    </row>
    <row r="121" spans="1:10" ht="15">
      <c r="A121" s="1"/>
      <c r="B121" s="23">
        <v>11</v>
      </c>
      <c r="C121" s="35" t="s">
        <v>53</v>
      </c>
      <c r="D121" s="24" t="s">
        <v>54</v>
      </c>
      <c r="E121" s="24" t="s">
        <v>55</v>
      </c>
      <c r="F121" s="23">
        <v>193</v>
      </c>
      <c r="G121" s="23">
        <v>204</v>
      </c>
      <c r="H121" s="23">
        <v>169</v>
      </c>
      <c r="I121" s="23">
        <v>203</v>
      </c>
      <c r="J121" s="268">
        <f t="shared" si="3"/>
        <v>769</v>
      </c>
    </row>
    <row r="122" spans="1:10" ht="15">
      <c r="A122" s="1"/>
      <c r="B122" s="23">
        <v>12</v>
      </c>
      <c r="C122" s="2" t="s">
        <v>165</v>
      </c>
      <c r="D122" s="2" t="s">
        <v>79</v>
      </c>
      <c r="E122" s="2" t="s">
        <v>334</v>
      </c>
      <c r="F122" s="23">
        <v>192</v>
      </c>
      <c r="G122" s="23">
        <v>177</v>
      </c>
      <c r="H122" s="23">
        <v>191</v>
      </c>
      <c r="I122" s="23">
        <v>204</v>
      </c>
      <c r="J122" s="268">
        <f t="shared" si="3"/>
        <v>764</v>
      </c>
    </row>
    <row r="123" spans="1:10" ht="15">
      <c r="A123" s="1"/>
      <c r="B123" s="23">
        <v>13</v>
      </c>
      <c r="C123" s="2" t="s">
        <v>168</v>
      </c>
      <c r="D123" s="2" t="s">
        <v>57</v>
      </c>
      <c r="E123" s="2" t="s">
        <v>334</v>
      </c>
      <c r="F123" s="23">
        <v>192</v>
      </c>
      <c r="G123" s="23">
        <v>182</v>
      </c>
      <c r="H123" s="23">
        <v>192</v>
      </c>
      <c r="I123" s="23">
        <v>193</v>
      </c>
      <c r="J123" s="268">
        <f t="shared" si="3"/>
        <v>759</v>
      </c>
    </row>
    <row r="124" spans="1:10" ht="15">
      <c r="A124" s="1"/>
      <c r="B124" s="23">
        <v>14</v>
      </c>
      <c r="C124" s="35" t="s">
        <v>133</v>
      </c>
      <c r="D124" s="24" t="s">
        <v>121</v>
      </c>
      <c r="E124" s="24" t="s">
        <v>137</v>
      </c>
      <c r="F124" s="23">
        <v>194</v>
      </c>
      <c r="G124" s="23">
        <v>173</v>
      </c>
      <c r="H124" s="23">
        <v>194</v>
      </c>
      <c r="I124" s="23">
        <v>189</v>
      </c>
      <c r="J124" s="268">
        <f t="shared" si="3"/>
        <v>750</v>
      </c>
    </row>
    <row r="125" spans="1:10" ht="15">
      <c r="A125" s="1"/>
      <c r="B125" s="23">
        <v>15</v>
      </c>
      <c r="C125" s="35" t="s">
        <v>155</v>
      </c>
      <c r="D125" s="24" t="s">
        <v>156</v>
      </c>
      <c r="E125" s="24" t="s">
        <v>81</v>
      </c>
      <c r="F125" s="23">
        <v>183</v>
      </c>
      <c r="G125" s="23">
        <v>203</v>
      </c>
      <c r="H125" s="23">
        <v>179</v>
      </c>
      <c r="I125" s="23">
        <v>180</v>
      </c>
      <c r="J125" s="268">
        <f t="shared" si="3"/>
        <v>745</v>
      </c>
    </row>
    <row r="126" spans="1:10" ht="15">
      <c r="A126" s="1"/>
      <c r="B126" s="23">
        <v>16</v>
      </c>
      <c r="C126" s="2" t="s">
        <v>162</v>
      </c>
      <c r="D126" s="2" t="s">
        <v>163</v>
      </c>
      <c r="E126" s="2" t="s">
        <v>334</v>
      </c>
      <c r="F126" s="23">
        <v>181</v>
      </c>
      <c r="G126" s="23">
        <v>190</v>
      </c>
      <c r="H126" s="23">
        <v>165</v>
      </c>
      <c r="I126" s="23">
        <v>207</v>
      </c>
      <c r="J126" s="268">
        <f t="shared" si="3"/>
        <v>743</v>
      </c>
    </row>
    <row r="127" spans="1:10" ht="15">
      <c r="A127" s="1"/>
      <c r="B127" s="23">
        <v>16</v>
      </c>
      <c r="C127" s="35" t="s">
        <v>173</v>
      </c>
      <c r="D127" s="24" t="s">
        <v>589</v>
      </c>
      <c r="E127" s="24" t="s">
        <v>137</v>
      </c>
      <c r="F127" s="23">
        <v>172</v>
      </c>
      <c r="G127" s="23">
        <v>199</v>
      </c>
      <c r="H127" s="23">
        <v>187</v>
      </c>
      <c r="I127" s="23">
        <v>185</v>
      </c>
      <c r="J127" s="268">
        <f t="shared" si="3"/>
        <v>743</v>
      </c>
    </row>
    <row r="128" spans="1:10" ht="15">
      <c r="A128" s="1"/>
      <c r="B128" s="23">
        <v>18</v>
      </c>
      <c r="C128" s="35" t="s">
        <v>71</v>
      </c>
      <c r="D128" s="24" t="s">
        <v>72</v>
      </c>
      <c r="E128" s="24" t="s">
        <v>55</v>
      </c>
      <c r="F128" s="23">
        <v>186</v>
      </c>
      <c r="G128" s="23">
        <v>183</v>
      </c>
      <c r="H128" s="23">
        <v>193</v>
      </c>
      <c r="I128" s="23">
        <v>176</v>
      </c>
      <c r="J128" s="268">
        <f t="shared" si="3"/>
        <v>738</v>
      </c>
    </row>
    <row r="129" spans="1:10" ht="15">
      <c r="A129" s="1"/>
      <c r="B129" s="23">
        <v>19</v>
      </c>
      <c r="C129" s="35" t="s">
        <v>74</v>
      </c>
      <c r="D129" s="24" t="s">
        <v>75</v>
      </c>
      <c r="E129" s="24" t="s">
        <v>153</v>
      </c>
      <c r="F129" s="23">
        <v>200</v>
      </c>
      <c r="G129" s="23">
        <v>117</v>
      </c>
      <c r="H129" s="23">
        <v>201</v>
      </c>
      <c r="I129" s="23">
        <v>205</v>
      </c>
      <c r="J129" s="268">
        <f t="shared" si="3"/>
        <v>723</v>
      </c>
    </row>
    <row r="130" spans="1:10" ht="15">
      <c r="A130" s="1"/>
      <c r="B130" s="23">
        <v>20</v>
      </c>
      <c r="C130" s="35" t="s">
        <v>84</v>
      </c>
      <c r="D130" s="24" t="s">
        <v>85</v>
      </c>
      <c r="E130" s="24" t="s">
        <v>10</v>
      </c>
      <c r="F130" s="23">
        <v>199</v>
      </c>
      <c r="G130" s="23">
        <v>125</v>
      </c>
      <c r="H130" s="23">
        <v>193</v>
      </c>
      <c r="I130" s="23">
        <v>200</v>
      </c>
      <c r="J130" s="268">
        <f t="shared" si="3"/>
        <v>717</v>
      </c>
    </row>
    <row r="131" spans="1:10" ht="15">
      <c r="A131" s="1"/>
      <c r="B131" s="23">
        <v>21</v>
      </c>
      <c r="C131" s="2" t="s">
        <v>114</v>
      </c>
      <c r="D131" s="2" t="s">
        <v>115</v>
      </c>
      <c r="E131" s="2" t="s">
        <v>671</v>
      </c>
      <c r="F131" s="23">
        <v>201</v>
      </c>
      <c r="G131" s="23">
        <v>175</v>
      </c>
      <c r="H131" s="23">
        <v>164</v>
      </c>
      <c r="I131" s="23">
        <v>175</v>
      </c>
      <c r="J131" s="268">
        <f t="shared" si="3"/>
        <v>715</v>
      </c>
    </row>
    <row r="132" spans="1:10" ht="15">
      <c r="A132" s="1"/>
      <c r="B132" s="23">
        <v>22</v>
      </c>
      <c r="C132" s="6" t="s">
        <v>128</v>
      </c>
      <c r="D132" s="2" t="s">
        <v>129</v>
      </c>
      <c r="E132" s="2" t="s">
        <v>88</v>
      </c>
      <c r="F132" s="23">
        <v>204</v>
      </c>
      <c r="G132" s="23">
        <v>148</v>
      </c>
      <c r="H132" s="23">
        <v>161</v>
      </c>
      <c r="I132" s="23">
        <v>200</v>
      </c>
      <c r="J132" s="268">
        <f t="shared" si="3"/>
        <v>713</v>
      </c>
    </row>
    <row r="133" spans="1:10" ht="15">
      <c r="A133" s="1"/>
      <c r="B133" s="23">
        <v>23</v>
      </c>
      <c r="C133" s="2" t="s">
        <v>135</v>
      </c>
      <c r="D133" s="2" t="s">
        <v>38</v>
      </c>
      <c r="E133" s="2" t="s">
        <v>161</v>
      </c>
      <c r="F133" s="23">
        <v>189</v>
      </c>
      <c r="G133" s="23">
        <v>136</v>
      </c>
      <c r="H133" s="23">
        <v>175</v>
      </c>
      <c r="I133" s="23">
        <v>198</v>
      </c>
      <c r="J133" s="268">
        <f t="shared" si="3"/>
        <v>698</v>
      </c>
    </row>
    <row r="134" spans="1:10" ht="15">
      <c r="A134" s="1"/>
      <c r="B134" s="23">
        <v>24</v>
      </c>
      <c r="C134" s="35" t="s">
        <v>138</v>
      </c>
      <c r="D134" s="24" t="s">
        <v>105</v>
      </c>
      <c r="E134" s="24" t="s">
        <v>137</v>
      </c>
      <c r="F134" s="23">
        <v>199</v>
      </c>
      <c r="G134" s="23">
        <v>106</v>
      </c>
      <c r="H134" s="23">
        <v>184</v>
      </c>
      <c r="I134" s="23">
        <v>194</v>
      </c>
      <c r="J134" s="268">
        <f t="shared" si="3"/>
        <v>683</v>
      </c>
    </row>
    <row r="135" spans="1:10" ht="15">
      <c r="A135" s="1"/>
      <c r="B135" s="23">
        <v>25</v>
      </c>
      <c r="C135" s="2" t="s">
        <v>232</v>
      </c>
      <c r="D135" s="2" t="s">
        <v>233</v>
      </c>
      <c r="E135" s="2" t="s">
        <v>58</v>
      </c>
      <c r="F135" s="23">
        <v>152</v>
      </c>
      <c r="G135" s="23">
        <v>163</v>
      </c>
      <c r="H135" s="23">
        <v>174</v>
      </c>
      <c r="I135" s="23">
        <v>177</v>
      </c>
      <c r="J135" s="268">
        <f t="shared" si="3"/>
        <v>666</v>
      </c>
    </row>
    <row r="136" spans="1:10" ht="15">
      <c r="A136" s="1"/>
      <c r="B136" s="23">
        <v>26</v>
      </c>
      <c r="C136" s="2" t="s">
        <v>173</v>
      </c>
      <c r="D136" s="2" t="s">
        <v>581</v>
      </c>
      <c r="E136" s="2" t="s">
        <v>88</v>
      </c>
      <c r="F136" s="23">
        <v>199</v>
      </c>
      <c r="G136" s="23">
        <v>144</v>
      </c>
      <c r="H136" s="23">
        <v>156</v>
      </c>
      <c r="I136" s="23">
        <v>158</v>
      </c>
      <c r="J136" s="268">
        <f t="shared" si="3"/>
        <v>657</v>
      </c>
    </row>
    <row r="137" spans="1:10" ht="15">
      <c r="A137" s="1"/>
      <c r="B137" s="23">
        <v>27</v>
      </c>
      <c r="C137" s="24" t="s">
        <v>179</v>
      </c>
      <c r="D137" s="24" t="s">
        <v>180</v>
      </c>
      <c r="E137" s="24" t="s">
        <v>153</v>
      </c>
      <c r="F137" s="44">
        <v>112</v>
      </c>
      <c r="G137" s="44">
        <v>171</v>
      </c>
      <c r="H137" s="44">
        <v>187</v>
      </c>
      <c r="I137" s="44">
        <v>150</v>
      </c>
      <c r="J137" s="299">
        <f t="shared" si="3"/>
        <v>620</v>
      </c>
    </row>
    <row r="138" spans="1:10" ht="15">
      <c r="A138" s="1"/>
      <c r="B138" s="2"/>
      <c r="C138" s="2"/>
      <c r="D138" s="2"/>
      <c r="E138" s="2"/>
      <c r="F138" s="2"/>
      <c r="G138" s="2"/>
      <c r="H138" s="2"/>
      <c r="I138" s="2"/>
      <c r="J138" s="7"/>
    </row>
    <row r="139" spans="1:10" ht="15">
      <c r="A139" s="1"/>
      <c r="B139" s="2"/>
      <c r="C139" s="217" t="s">
        <v>852</v>
      </c>
      <c r="D139" s="2"/>
      <c r="E139" s="2"/>
      <c r="F139" s="2"/>
      <c r="G139" s="2"/>
      <c r="H139" s="2"/>
      <c r="I139" s="2"/>
      <c r="J139" s="7"/>
    </row>
    <row r="140" spans="1:10" ht="15">
      <c r="A140" s="1"/>
      <c r="B140" s="44">
        <v>1</v>
      </c>
      <c r="C140" s="35" t="s">
        <v>37</v>
      </c>
      <c r="D140" s="24" t="s">
        <v>59</v>
      </c>
      <c r="E140" s="24" t="s">
        <v>5</v>
      </c>
      <c r="F140" s="44">
        <v>204</v>
      </c>
      <c r="G140" s="44">
        <v>206</v>
      </c>
      <c r="H140" s="44">
        <v>208</v>
      </c>
      <c r="I140" s="44">
        <v>210</v>
      </c>
      <c r="J140" s="299">
        <f aca="true" t="shared" si="4" ref="J140:J145">SUM(F140:I140)</f>
        <v>828</v>
      </c>
    </row>
    <row r="141" spans="1:10" ht="15">
      <c r="A141" s="1"/>
      <c r="B141" s="44">
        <v>2</v>
      </c>
      <c r="C141" s="6" t="s">
        <v>157</v>
      </c>
      <c r="D141" s="2" t="s">
        <v>158</v>
      </c>
      <c r="E141" s="2" t="s">
        <v>159</v>
      </c>
      <c r="F141" s="23">
        <v>199</v>
      </c>
      <c r="G141" s="23">
        <v>190</v>
      </c>
      <c r="H141" s="23">
        <v>208</v>
      </c>
      <c r="I141" s="23">
        <v>184</v>
      </c>
      <c r="J141" s="268">
        <f t="shared" si="4"/>
        <v>781</v>
      </c>
    </row>
    <row r="142" spans="1:10" ht="15">
      <c r="A142" s="1"/>
      <c r="B142" s="44">
        <v>3</v>
      </c>
      <c r="C142" s="6" t="s">
        <v>136</v>
      </c>
      <c r="D142" s="2" t="s">
        <v>670</v>
      </c>
      <c r="E142" s="2" t="s">
        <v>671</v>
      </c>
      <c r="F142" s="23">
        <v>191</v>
      </c>
      <c r="G142" s="23">
        <v>173</v>
      </c>
      <c r="H142" s="23">
        <v>202</v>
      </c>
      <c r="I142" s="23">
        <v>199</v>
      </c>
      <c r="J142" s="268">
        <f t="shared" si="4"/>
        <v>765</v>
      </c>
    </row>
    <row r="143" spans="1:10" ht="15">
      <c r="A143" s="1"/>
      <c r="B143" s="44">
        <v>4</v>
      </c>
      <c r="C143" s="2" t="s">
        <v>136</v>
      </c>
      <c r="D143" s="2" t="s">
        <v>704</v>
      </c>
      <c r="E143" s="2" t="s">
        <v>671</v>
      </c>
      <c r="F143" s="23">
        <v>192</v>
      </c>
      <c r="G143" s="23">
        <v>187</v>
      </c>
      <c r="H143" s="23">
        <v>183</v>
      </c>
      <c r="I143" s="23">
        <v>203</v>
      </c>
      <c r="J143" s="268">
        <f t="shared" si="4"/>
        <v>765</v>
      </c>
    </row>
    <row r="144" spans="1:10" ht="15">
      <c r="A144" s="1"/>
      <c r="B144" s="44">
        <v>5</v>
      </c>
      <c r="C144" s="2" t="s">
        <v>39</v>
      </c>
      <c r="D144" s="2" t="s">
        <v>235</v>
      </c>
      <c r="E144" s="2" t="s">
        <v>161</v>
      </c>
      <c r="F144" s="23">
        <v>177</v>
      </c>
      <c r="G144" s="23">
        <v>182</v>
      </c>
      <c r="H144" s="23">
        <v>181</v>
      </c>
      <c r="I144" s="23">
        <v>183</v>
      </c>
      <c r="J144" s="268">
        <f t="shared" si="4"/>
        <v>723</v>
      </c>
    </row>
    <row r="145" spans="1:10" ht="15">
      <c r="A145" s="1"/>
      <c r="B145" s="44">
        <v>6</v>
      </c>
      <c r="C145" s="6" t="s">
        <v>191</v>
      </c>
      <c r="D145" s="2" t="s">
        <v>705</v>
      </c>
      <c r="E145" s="2" t="s">
        <v>24</v>
      </c>
      <c r="F145" s="23">
        <v>188</v>
      </c>
      <c r="G145" s="23">
        <v>157</v>
      </c>
      <c r="H145" s="23">
        <v>184</v>
      </c>
      <c r="I145" s="23">
        <v>181</v>
      </c>
      <c r="J145" s="268">
        <f t="shared" si="4"/>
        <v>710</v>
      </c>
    </row>
    <row r="146" spans="1:10" ht="15">
      <c r="A146" s="1"/>
      <c r="B146" s="2"/>
      <c r="C146" s="2"/>
      <c r="D146" s="2"/>
      <c r="E146" s="2"/>
      <c r="F146" s="2"/>
      <c r="G146" s="2"/>
      <c r="H146" s="2"/>
      <c r="I146" s="2"/>
      <c r="J146" s="7"/>
    </row>
    <row r="147" spans="1:10" ht="18.75">
      <c r="A147" s="1"/>
      <c r="B147" s="209" t="s">
        <v>853</v>
      </c>
      <c r="C147" s="2"/>
      <c r="D147" s="2"/>
      <c r="E147" s="2"/>
      <c r="F147" s="2"/>
      <c r="G147" s="2"/>
      <c r="H147" s="2"/>
      <c r="I147" s="2"/>
      <c r="J147" s="7"/>
    </row>
    <row r="148" spans="1:10" ht="15">
      <c r="A148" s="1"/>
      <c r="B148" s="2"/>
      <c r="C148" s="276"/>
      <c r="D148" s="276" t="s">
        <v>854</v>
      </c>
      <c r="E148" s="217"/>
      <c r="F148" s="217" t="s">
        <v>855</v>
      </c>
      <c r="G148" s="217"/>
      <c r="H148" s="2"/>
      <c r="I148" s="2"/>
      <c r="J148" s="268">
        <v>209</v>
      </c>
    </row>
    <row r="149" spans="1:10" ht="15">
      <c r="A149" s="1"/>
      <c r="B149" s="2"/>
      <c r="C149" s="276"/>
      <c r="D149" s="276" t="s">
        <v>648</v>
      </c>
      <c r="E149" s="217"/>
      <c r="F149" s="217" t="s">
        <v>856</v>
      </c>
      <c r="G149" s="2"/>
      <c r="H149" s="2"/>
      <c r="I149" s="2"/>
      <c r="J149" s="268">
        <v>213</v>
      </c>
    </row>
    <row r="150" spans="1:10" ht="15">
      <c r="A150" s="1"/>
      <c r="B150" s="2"/>
      <c r="C150" s="276"/>
      <c r="D150" s="276" t="s">
        <v>857</v>
      </c>
      <c r="E150" s="217"/>
      <c r="F150" s="217" t="s">
        <v>855</v>
      </c>
      <c r="G150" s="217"/>
      <c r="H150" s="2"/>
      <c r="I150" s="2"/>
      <c r="J150" s="268">
        <v>216</v>
      </c>
    </row>
    <row r="151" spans="1:10" ht="15">
      <c r="A151" s="1"/>
      <c r="B151" s="2"/>
      <c r="C151" s="276"/>
      <c r="D151" s="276" t="s">
        <v>649</v>
      </c>
      <c r="E151" s="217"/>
      <c r="F151" s="217" t="s">
        <v>855</v>
      </c>
      <c r="G151" s="217"/>
      <c r="H151" s="2"/>
      <c r="I151" s="2"/>
      <c r="J151" s="268">
        <v>215</v>
      </c>
    </row>
    <row r="152" spans="1:10" ht="15">
      <c r="A152" s="1"/>
      <c r="B152" s="2"/>
      <c r="C152" s="2"/>
      <c r="D152" s="2"/>
      <c r="E152" s="2"/>
      <c r="F152" s="2"/>
      <c r="G152" s="2"/>
      <c r="H152" s="2"/>
      <c r="I152" s="2"/>
      <c r="J152" s="7"/>
    </row>
    <row r="153" spans="1:10" ht="18.75">
      <c r="A153" s="1"/>
      <c r="B153" s="209" t="s">
        <v>858</v>
      </c>
      <c r="C153" s="2"/>
      <c r="D153" s="2"/>
      <c r="E153" s="2"/>
      <c r="F153" s="2"/>
      <c r="G153" s="2"/>
      <c r="H153" s="2"/>
      <c r="I153" s="2"/>
      <c r="J153" s="7"/>
    </row>
    <row r="154" spans="1:10" ht="15">
      <c r="A154" s="1"/>
      <c r="B154" s="2"/>
      <c r="C154" s="6"/>
      <c r="D154" s="217" t="s">
        <v>859</v>
      </c>
      <c r="E154" s="217" t="s">
        <v>860</v>
      </c>
      <c r="F154" s="2"/>
      <c r="G154" s="2"/>
      <c r="H154" s="2"/>
      <c r="I154" s="2"/>
      <c r="J154" s="7"/>
    </row>
    <row r="155" spans="1:10" ht="15">
      <c r="A155" s="1"/>
      <c r="B155" s="2"/>
      <c r="C155" s="6"/>
      <c r="D155" s="217" t="s">
        <v>264</v>
      </c>
      <c r="E155" s="217" t="s">
        <v>861</v>
      </c>
      <c r="F155" s="2"/>
      <c r="G155" s="2"/>
      <c r="H155" s="2"/>
      <c r="I155" s="2"/>
      <c r="J155" s="7"/>
    </row>
    <row r="156" spans="1:10" ht="15">
      <c r="A156" s="1"/>
      <c r="B156" s="2"/>
      <c r="C156" s="6"/>
      <c r="D156" s="217" t="s">
        <v>272</v>
      </c>
      <c r="E156" s="217" t="s">
        <v>273</v>
      </c>
      <c r="F156" s="23"/>
      <c r="G156" s="23"/>
      <c r="H156" s="23"/>
      <c r="I156" s="23"/>
      <c r="J156" s="268"/>
    </row>
    <row r="157" spans="1:10" ht="15">
      <c r="A157" s="1"/>
      <c r="B157" s="2"/>
      <c r="C157" s="6"/>
      <c r="D157" s="217"/>
      <c r="E157" s="217"/>
      <c r="F157" s="23"/>
      <c r="G157" s="23"/>
      <c r="H157" s="23"/>
      <c r="I157" s="23"/>
      <c r="J157" s="268"/>
    </row>
    <row r="158" spans="1:10" ht="18.75">
      <c r="A158" s="1"/>
      <c r="B158" s="209" t="s">
        <v>259</v>
      </c>
      <c r="C158" s="2"/>
      <c r="D158" s="2"/>
      <c r="E158" s="2"/>
      <c r="F158" s="23"/>
      <c r="G158" s="23"/>
      <c r="H158" s="23"/>
      <c r="I158" s="23"/>
      <c r="J158" s="268"/>
    </row>
    <row r="159" spans="1:10" ht="15">
      <c r="A159" s="1"/>
      <c r="B159" s="2"/>
      <c r="C159" s="2"/>
      <c r="D159" s="217" t="s">
        <v>859</v>
      </c>
      <c r="E159" s="281">
        <v>779</v>
      </c>
      <c r="F159" s="305" t="s">
        <v>862</v>
      </c>
      <c r="G159" s="23"/>
      <c r="H159" s="23"/>
      <c r="I159" s="23"/>
      <c r="J159" s="268"/>
    </row>
    <row r="160" spans="1:10" ht="15">
      <c r="A160" s="1"/>
      <c r="B160" s="2"/>
      <c r="C160" s="6"/>
      <c r="D160" s="217" t="s">
        <v>264</v>
      </c>
      <c r="E160" s="281">
        <v>746</v>
      </c>
      <c r="F160" s="305" t="s">
        <v>863</v>
      </c>
      <c r="G160" s="23"/>
      <c r="H160" s="23"/>
      <c r="I160" s="23"/>
      <c r="J160" s="268"/>
    </row>
    <row r="161" spans="1:10" ht="15">
      <c r="A161" s="1"/>
      <c r="B161" s="2"/>
      <c r="C161" s="35"/>
      <c r="D161" s="217" t="s">
        <v>272</v>
      </c>
      <c r="E161" s="306"/>
      <c r="F161" s="307">
        <v>31</v>
      </c>
      <c r="G161" s="44"/>
      <c r="H161" s="44"/>
      <c r="I161" s="44"/>
      <c r="J161" s="299"/>
    </row>
    <row r="162" spans="1:10" ht="15">
      <c r="A162" s="1"/>
      <c r="B162" s="2"/>
      <c r="C162" s="2"/>
      <c r="D162" s="2"/>
      <c r="E162" s="2"/>
      <c r="F162" s="2"/>
      <c r="G162" s="2"/>
      <c r="H162" s="2"/>
      <c r="I162" s="2"/>
      <c r="J162" s="7"/>
    </row>
    <row r="163" spans="1:10" ht="18.75">
      <c r="A163" s="71"/>
      <c r="B163" s="258" t="s">
        <v>864</v>
      </c>
      <c r="C163" s="79"/>
      <c r="D163" s="308" t="s">
        <v>865</v>
      </c>
      <c r="E163" s="79"/>
      <c r="F163" s="309">
        <v>0.81</v>
      </c>
      <c r="G163" s="79"/>
      <c r="H163" s="79"/>
      <c r="I163" s="79"/>
      <c r="J163" s="25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31.5">
      <c r="A1" s="521" t="s">
        <v>732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1" ht="18.75">
      <c r="A2" s="282" t="s">
        <v>660</v>
      </c>
      <c r="B2" s="282" t="s">
        <v>699</v>
      </c>
      <c r="C2" s="283" t="s">
        <v>26</v>
      </c>
      <c r="D2" s="283" t="s">
        <v>27</v>
      </c>
      <c r="E2" s="283" t="s">
        <v>28</v>
      </c>
      <c r="F2" s="284" t="s">
        <v>733</v>
      </c>
      <c r="G2" s="284" t="s">
        <v>734</v>
      </c>
      <c r="H2" s="284" t="s">
        <v>735</v>
      </c>
      <c r="I2" s="284" t="s">
        <v>736</v>
      </c>
      <c r="J2" s="284" t="s">
        <v>35</v>
      </c>
      <c r="K2" s="285" t="s">
        <v>660</v>
      </c>
    </row>
    <row r="3" spans="1:11" ht="15">
      <c r="A3" s="286"/>
      <c r="B3" s="287" t="s">
        <v>66</v>
      </c>
      <c r="C3" s="288" t="s">
        <v>737</v>
      </c>
      <c r="D3" s="288" t="s">
        <v>667</v>
      </c>
      <c r="E3" s="289" t="s">
        <v>738</v>
      </c>
      <c r="F3" s="287">
        <v>191</v>
      </c>
      <c r="G3" s="287">
        <v>212</v>
      </c>
      <c r="H3" s="287">
        <v>199</v>
      </c>
      <c r="I3" s="287">
        <v>197</v>
      </c>
      <c r="J3" s="290">
        <f aca="true" t="shared" si="0" ref="J3:J66">SUM(F3:I3)</f>
        <v>799</v>
      </c>
      <c r="K3" s="287">
        <v>1</v>
      </c>
    </row>
    <row r="4" spans="1:11" ht="15">
      <c r="A4" s="286"/>
      <c r="B4" s="287" t="s">
        <v>66</v>
      </c>
      <c r="C4" s="288" t="s">
        <v>739</v>
      </c>
      <c r="D4" s="288" t="s">
        <v>740</v>
      </c>
      <c r="E4" s="289" t="s">
        <v>5</v>
      </c>
      <c r="F4" s="287">
        <v>184</v>
      </c>
      <c r="G4" s="287">
        <v>208</v>
      </c>
      <c r="H4" s="287">
        <v>207</v>
      </c>
      <c r="I4" s="287">
        <v>191</v>
      </c>
      <c r="J4" s="290">
        <f t="shared" si="0"/>
        <v>790</v>
      </c>
      <c r="K4" s="287">
        <v>2</v>
      </c>
    </row>
    <row r="5" spans="1:11" ht="15">
      <c r="A5" s="286"/>
      <c r="B5" s="287" t="s">
        <v>66</v>
      </c>
      <c r="C5" s="291" t="s">
        <v>741</v>
      </c>
      <c r="D5" s="291" t="s">
        <v>68</v>
      </c>
      <c r="E5" s="289" t="s">
        <v>738</v>
      </c>
      <c r="F5" s="287">
        <v>194</v>
      </c>
      <c r="G5" s="287">
        <v>204</v>
      </c>
      <c r="H5" s="287">
        <v>199</v>
      </c>
      <c r="I5" s="287">
        <v>192</v>
      </c>
      <c r="J5" s="290">
        <f t="shared" si="0"/>
        <v>789</v>
      </c>
      <c r="K5" s="287">
        <v>3</v>
      </c>
    </row>
    <row r="6" spans="1:11" ht="15">
      <c r="A6" s="286"/>
      <c r="B6" s="287" t="s">
        <v>66</v>
      </c>
      <c r="C6" s="288" t="s">
        <v>742</v>
      </c>
      <c r="D6" s="288" t="s">
        <v>79</v>
      </c>
      <c r="E6" s="289" t="s">
        <v>743</v>
      </c>
      <c r="F6" s="290">
        <v>183</v>
      </c>
      <c r="G6" s="290">
        <v>200</v>
      </c>
      <c r="H6" s="290">
        <v>204</v>
      </c>
      <c r="I6" s="290">
        <v>195</v>
      </c>
      <c r="J6" s="290">
        <f t="shared" si="0"/>
        <v>782</v>
      </c>
      <c r="K6" s="287">
        <v>4</v>
      </c>
    </row>
    <row r="7" spans="1:11" ht="15">
      <c r="A7" s="286"/>
      <c r="B7" s="287" t="s">
        <v>66</v>
      </c>
      <c r="C7" s="288" t="s">
        <v>744</v>
      </c>
      <c r="D7" s="288" t="s">
        <v>745</v>
      </c>
      <c r="E7" s="289" t="s">
        <v>738</v>
      </c>
      <c r="F7" s="287">
        <v>187</v>
      </c>
      <c r="G7" s="287">
        <v>205</v>
      </c>
      <c r="H7" s="287">
        <v>198</v>
      </c>
      <c r="I7" s="287">
        <v>188</v>
      </c>
      <c r="J7" s="290">
        <f t="shared" si="0"/>
        <v>778</v>
      </c>
      <c r="K7" s="287">
        <v>5</v>
      </c>
    </row>
    <row r="8" spans="1:11" ht="15">
      <c r="A8" s="286"/>
      <c r="B8" s="287" t="s">
        <v>127</v>
      </c>
      <c r="C8" s="288" t="s">
        <v>746</v>
      </c>
      <c r="D8" s="288" t="s">
        <v>65</v>
      </c>
      <c r="E8" s="289" t="s">
        <v>5</v>
      </c>
      <c r="F8" s="287">
        <v>192</v>
      </c>
      <c r="G8" s="287">
        <v>208</v>
      </c>
      <c r="H8" s="287">
        <v>185</v>
      </c>
      <c r="I8" s="287">
        <v>186</v>
      </c>
      <c r="J8" s="290">
        <f t="shared" si="0"/>
        <v>771</v>
      </c>
      <c r="K8" s="287">
        <v>6</v>
      </c>
    </row>
    <row r="9" spans="1:11" ht="15">
      <c r="A9" s="286"/>
      <c r="B9" s="287" t="s">
        <v>66</v>
      </c>
      <c r="C9" s="291" t="s">
        <v>747</v>
      </c>
      <c r="D9" s="291" t="s">
        <v>70</v>
      </c>
      <c r="E9" s="289" t="s">
        <v>5</v>
      </c>
      <c r="F9" s="287">
        <v>192</v>
      </c>
      <c r="G9" s="287">
        <v>198</v>
      </c>
      <c r="H9" s="287">
        <v>197</v>
      </c>
      <c r="I9" s="287">
        <v>182</v>
      </c>
      <c r="J9" s="290">
        <f t="shared" si="0"/>
        <v>769</v>
      </c>
      <c r="K9" s="287">
        <v>7</v>
      </c>
    </row>
    <row r="10" spans="1:11" ht="15">
      <c r="A10" s="286"/>
      <c r="B10" s="287" t="s">
        <v>66</v>
      </c>
      <c r="C10" s="291" t="s">
        <v>748</v>
      </c>
      <c r="D10" s="291" t="s">
        <v>749</v>
      </c>
      <c r="E10" s="289" t="s">
        <v>24</v>
      </c>
      <c r="F10" s="287">
        <v>179</v>
      </c>
      <c r="G10" s="287">
        <v>203</v>
      </c>
      <c r="H10" s="287">
        <v>193</v>
      </c>
      <c r="I10" s="287">
        <v>191</v>
      </c>
      <c r="J10" s="290">
        <f t="shared" si="0"/>
        <v>766</v>
      </c>
      <c r="K10" s="287">
        <v>8</v>
      </c>
    </row>
    <row r="11" spans="1:11" ht="15">
      <c r="A11" s="286"/>
      <c r="B11" s="287" t="s">
        <v>66</v>
      </c>
      <c r="C11" s="288" t="s">
        <v>739</v>
      </c>
      <c r="D11" s="288" t="s">
        <v>59</v>
      </c>
      <c r="E11" s="289" t="s">
        <v>5</v>
      </c>
      <c r="F11" s="290">
        <v>182</v>
      </c>
      <c r="G11" s="290">
        <v>201</v>
      </c>
      <c r="H11" s="290">
        <v>192</v>
      </c>
      <c r="I11" s="290">
        <v>188</v>
      </c>
      <c r="J11" s="290">
        <f t="shared" si="0"/>
        <v>763</v>
      </c>
      <c r="K11" s="287">
        <v>9</v>
      </c>
    </row>
    <row r="12" spans="1:11" ht="15">
      <c r="A12" s="286"/>
      <c r="B12" s="287" t="s">
        <v>127</v>
      </c>
      <c r="C12" s="288" t="s">
        <v>750</v>
      </c>
      <c r="D12" s="288" t="s">
        <v>57</v>
      </c>
      <c r="E12" s="289" t="s">
        <v>58</v>
      </c>
      <c r="F12" s="287">
        <v>189</v>
      </c>
      <c r="G12" s="287">
        <v>207</v>
      </c>
      <c r="H12" s="287">
        <v>191</v>
      </c>
      <c r="I12" s="287">
        <v>176</v>
      </c>
      <c r="J12" s="290">
        <f t="shared" si="0"/>
        <v>763</v>
      </c>
      <c r="K12" s="287">
        <v>10</v>
      </c>
    </row>
    <row r="13" spans="1:11" ht="15">
      <c r="A13" s="286"/>
      <c r="B13" s="287" t="s">
        <v>66</v>
      </c>
      <c r="C13" s="288" t="s">
        <v>751</v>
      </c>
      <c r="D13" s="288" t="s">
        <v>54</v>
      </c>
      <c r="E13" s="289" t="s">
        <v>752</v>
      </c>
      <c r="F13" s="290">
        <v>192</v>
      </c>
      <c r="G13" s="290">
        <v>208</v>
      </c>
      <c r="H13" s="290">
        <v>194</v>
      </c>
      <c r="I13" s="290">
        <v>168</v>
      </c>
      <c r="J13" s="290">
        <f t="shared" si="0"/>
        <v>762</v>
      </c>
      <c r="K13" s="287">
        <v>11</v>
      </c>
    </row>
    <row r="14" spans="1:11" ht="15">
      <c r="A14" s="286"/>
      <c r="B14" s="287" t="s">
        <v>196</v>
      </c>
      <c r="C14" s="291" t="s">
        <v>753</v>
      </c>
      <c r="D14" s="291" t="s">
        <v>63</v>
      </c>
      <c r="E14" s="289" t="s">
        <v>738</v>
      </c>
      <c r="F14" s="287">
        <v>176</v>
      </c>
      <c r="G14" s="287">
        <v>200</v>
      </c>
      <c r="H14" s="287">
        <v>194</v>
      </c>
      <c r="I14" s="287">
        <v>184</v>
      </c>
      <c r="J14" s="290">
        <f t="shared" si="0"/>
        <v>754</v>
      </c>
      <c r="K14" s="287">
        <v>12</v>
      </c>
    </row>
    <row r="15" spans="1:11" ht="15">
      <c r="A15" s="286"/>
      <c r="B15" s="287" t="s">
        <v>127</v>
      </c>
      <c r="C15" s="291" t="s">
        <v>754</v>
      </c>
      <c r="D15" s="291" t="s">
        <v>126</v>
      </c>
      <c r="E15" s="289" t="s">
        <v>738</v>
      </c>
      <c r="F15" s="287">
        <v>184</v>
      </c>
      <c r="G15" s="287">
        <v>187</v>
      </c>
      <c r="H15" s="287">
        <v>194</v>
      </c>
      <c r="I15" s="287">
        <v>186</v>
      </c>
      <c r="J15" s="290">
        <f t="shared" si="0"/>
        <v>751</v>
      </c>
      <c r="K15" s="287">
        <v>13</v>
      </c>
    </row>
    <row r="16" spans="1:11" ht="15">
      <c r="A16" s="286"/>
      <c r="B16" s="287" t="s">
        <v>127</v>
      </c>
      <c r="C16" s="288" t="s">
        <v>755</v>
      </c>
      <c r="D16" s="288" t="s">
        <v>61</v>
      </c>
      <c r="E16" s="289" t="s">
        <v>752</v>
      </c>
      <c r="F16" s="290">
        <v>177</v>
      </c>
      <c r="G16" s="290">
        <v>201</v>
      </c>
      <c r="H16" s="290">
        <v>186</v>
      </c>
      <c r="I16" s="290">
        <v>184</v>
      </c>
      <c r="J16" s="290">
        <f t="shared" si="0"/>
        <v>748</v>
      </c>
      <c r="K16" s="287">
        <v>14</v>
      </c>
    </row>
    <row r="17" spans="1:11" ht="15">
      <c r="A17" s="286"/>
      <c r="B17" s="287" t="s">
        <v>127</v>
      </c>
      <c r="C17" s="291" t="s">
        <v>756</v>
      </c>
      <c r="D17" s="291" t="s">
        <v>160</v>
      </c>
      <c r="E17" s="289" t="s">
        <v>161</v>
      </c>
      <c r="F17" s="287">
        <v>174</v>
      </c>
      <c r="G17" s="287">
        <v>195</v>
      </c>
      <c r="H17" s="287">
        <v>191</v>
      </c>
      <c r="I17" s="287">
        <v>187</v>
      </c>
      <c r="J17" s="290">
        <f t="shared" si="0"/>
        <v>747</v>
      </c>
      <c r="K17" s="287">
        <v>15</v>
      </c>
    </row>
    <row r="18" spans="1:11" ht="15">
      <c r="A18" s="286"/>
      <c r="B18" s="287" t="s">
        <v>196</v>
      </c>
      <c r="C18" s="291" t="s">
        <v>757</v>
      </c>
      <c r="D18" s="291" t="s">
        <v>102</v>
      </c>
      <c r="E18" s="289" t="s">
        <v>5</v>
      </c>
      <c r="F18" s="287">
        <v>177</v>
      </c>
      <c r="G18" s="287">
        <v>192</v>
      </c>
      <c r="H18" s="287">
        <v>189</v>
      </c>
      <c r="I18" s="287">
        <v>187</v>
      </c>
      <c r="J18" s="290">
        <f t="shared" si="0"/>
        <v>745</v>
      </c>
      <c r="K18" s="287">
        <v>16</v>
      </c>
    </row>
    <row r="19" spans="1:11" ht="15">
      <c r="A19" s="286"/>
      <c r="B19" s="287" t="s">
        <v>127</v>
      </c>
      <c r="C19" s="291" t="s">
        <v>758</v>
      </c>
      <c r="D19" s="291" t="s">
        <v>45</v>
      </c>
      <c r="E19" s="289" t="s">
        <v>738</v>
      </c>
      <c r="F19" s="287">
        <v>179</v>
      </c>
      <c r="G19" s="287">
        <v>193</v>
      </c>
      <c r="H19" s="287">
        <v>192</v>
      </c>
      <c r="I19" s="287">
        <v>181</v>
      </c>
      <c r="J19" s="290">
        <f t="shared" si="0"/>
        <v>745</v>
      </c>
      <c r="K19" s="287">
        <v>17</v>
      </c>
    </row>
    <row r="20" spans="1:11" ht="15">
      <c r="A20" s="286"/>
      <c r="B20" s="287" t="s">
        <v>66</v>
      </c>
      <c r="C20" s="291" t="s">
        <v>759</v>
      </c>
      <c r="D20" s="291" t="s">
        <v>93</v>
      </c>
      <c r="E20" s="289" t="s">
        <v>16</v>
      </c>
      <c r="F20" s="290">
        <v>182</v>
      </c>
      <c r="G20" s="290">
        <v>201</v>
      </c>
      <c r="H20" s="290">
        <v>185</v>
      </c>
      <c r="I20" s="290">
        <v>176</v>
      </c>
      <c r="J20" s="290">
        <f t="shared" si="0"/>
        <v>744</v>
      </c>
      <c r="K20" s="287">
        <v>18</v>
      </c>
    </row>
    <row r="21" spans="1:11" ht="15">
      <c r="A21" s="286"/>
      <c r="B21" s="287" t="s">
        <v>196</v>
      </c>
      <c r="C21" s="291" t="s">
        <v>760</v>
      </c>
      <c r="D21" s="291" t="s">
        <v>152</v>
      </c>
      <c r="E21" s="289" t="s">
        <v>153</v>
      </c>
      <c r="F21" s="290">
        <v>191</v>
      </c>
      <c r="G21" s="290">
        <v>186</v>
      </c>
      <c r="H21" s="290">
        <v>185</v>
      </c>
      <c r="I21" s="290">
        <v>180</v>
      </c>
      <c r="J21" s="290">
        <f t="shared" si="0"/>
        <v>742</v>
      </c>
      <c r="K21" s="287">
        <v>19</v>
      </c>
    </row>
    <row r="22" spans="1:11" ht="15">
      <c r="A22" s="286"/>
      <c r="B22" s="287" t="s">
        <v>127</v>
      </c>
      <c r="C22" s="291" t="s">
        <v>761</v>
      </c>
      <c r="D22" s="291" t="s">
        <v>740</v>
      </c>
      <c r="E22" s="289" t="s">
        <v>762</v>
      </c>
      <c r="F22" s="287">
        <v>180</v>
      </c>
      <c r="G22" s="287">
        <v>194</v>
      </c>
      <c r="H22" s="287">
        <v>189</v>
      </c>
      <c r="I22" s="287">
        <v>179</v>
      </c>
      <c r="J22" s="290">
        <f t="shared" si="0"/>
        <v>742</v>
      </c>
      <c r="K22" s="287">
        <v>20</v>
      </c>
    </row>
    <row r="23" spans="1:11" ht="15">
      <c r="A23" s="286"/>
      <c r="B23" s="287" t="s">
        <v>127</v>
      </c>
      <c r="C23" s="288" t="s">
        <v>763</v>
      </c>
      <c r="D23" s="288" t="s">
        <v>47</v>
      </c>
      <c r="E23" s="289" t="s">
        <v>5</v>
      </c>
      <c r="F23" s="287">
        <v>173</v>
      </c>
      <c r="G23" s="287">
        <v>209</v>
      </c>
      <c r="H23" s="287">
        <v>188</v>
      </c>
      <c r="I23" s="287">
        <v>170</v>
      </c>
      <c r="J23" s="290">
        <f t="shared" si="0"/>
        <v>740</v>
      </c>
      <c r="K23" s="287">
        <v>21</v>
      </c>
    </row>
    <row r="24" spans="1:11" ht="15">
      <c r="A24" s="286"/>
      <c r="B24" s="287" t="s">
        <v>127</v>
      </c>
      <c r="C24" s="291" t="s">
        <v>764</v>
      </c>
      <c r="D24" s="291" t="s">
        <v>765</v>
      </c>
      <c r="E24" s="289" t="s">
        <v>738</v>
      </c>
      <c r="F24" s="287">
        <v>180</v>
      </c>
      <c r="G24" s="287">
        <v>192</v>
      </c>
      <c r="H24" s="287">
        <v>197</v>
      </c>
      <c r="I24" s="287">
        <v>170</v>
      </c>
      <c r="J24" s="290">
        <f t="shared" si="0"/>
        <v>739</v>
      </c>
      <c r="K24" s="287">
        <v>22</v>
      </c>
    </row>
    <row r="25" spans="1:11" ht="15">
      <c r="A25" s="286"/>
      <c r="B25" s="287" t="s">
        <v>127</v>
      </c>
      <c r="C25" s="291" t="s">
        <v>766</v>
      </c>
      <c r="D25" s="291" t="s">
        <v>767</v>
      </c>
      <c r="E25" s="289" t="s">
        <v>58</v>
      </c>
      <c r="F25" s="287">
        <v>179</v>
      </c>
      <c r="G25" s="287">
        <v>202</v>
      </c>
      <c r="H25" s="287">
        <v>195</v>
      </c>
      <c r="I25" s="287">
        <v>163</v>
      </c>
      <c r="J25" s="290">
        <f t="shared" si="0"/>
        <v>739</v>
      </c>
      <c r="K25" s="287">
        <v>23</v>
      </c>
    </row>
    <row r="26" spans="1:11" ht="15">
      <c r="A26" s="286"/>
      <c r="B26" s="287" t="s">
        <v>196</v>
      </c>
      <c r="C26" s="288" t="s">
        <v>768</v>
      </c>
      <c r="D26" s="288" t="s">
        <v>87</v>
      </c>
      <c r="E26" s="289" t="s">
        <v>88</v>
      </c>
      <c r="F26" s="290">
        <v>172</v>
      </c>
      <c r="G26" s="290">
        <v>192</v>
      </c>
      <c r="H26" s="290">
        <v>183</v>
      </c>
      <c r="I26" s="290">
        <v>188</v>
      </c>
      <c r="J26" s="290">
        <f t="shared" si="0"/>
        <v>735</v>
      </c>
      <c r="K26" s="287">
        <v>24</v>
      </c>
    </row>
    <row r="27" spans="1:11" ht="15">
      <c r="A27" s="286"/>
      <c r="B27" s="287" t="s">
        <v>196</v>
      </c>
      <c r="C27" s="291" t="s">
        <v>769</v>
      </c>
      <c r="D27" s="291" t="s">
        <v>559</v>
      </c>
      <c r="E27" s="289" t="s">
        <v>81</v>
      </c>
      <c r="F27" s="287">
        <v>171</v>
      </c>
      <c r="G27" s="287">
        <v>196</v>
      </c>
      <c r="H27" s="287">
        <v>190</v>
      </c>
      <c r="I27" s="287">
        <v>178</v>
      </c>
      <c r="J27" s="290">
        <f t="shared" si="0"/>
        <v>735</v>
      </c>
      <c r="K27" s="287">
        <v>25</v>
      </c>
    </row>
    <row r="28" spans="1:11" ht="15">
      <c r="A28" s="286"/>
      <c r="B28" s="287" t="s">
        <v>66</v>
      </c>
      <c r="C28" s="291" t="s">
        <v>770</v>
      </c>
      <c r="D28" s="291" t="s">
        <v>57</v>
      </c>
      <c r="E28" s="289" t="s">
        <v>762</v>
      </c>
      <c r="F28" s="287">
        <v>188</v>
      </c>
      <c r="G28" s="287">
        <v>196</v>
      </c>
      <c r="H28" s="287">
        <v>166</v>
      </c>
      <c r="I28" s="287">
        <v>182</v>
      </c>
      <c r="J28" s="290">
        <f t="shared" si="0"/>
        <v>732</v>
      </c>
      <c r="K28" s="287">
        <v>26</v>
      </c>
    </row>
    <row r="29" spans="1:11" ht="15">
      <c r="A29" s="286"/>
      <c r="B29" s="287" t="s">
        <v>66</v>
      </c>
      <c r="C29" s="291" t="s">
        <v>771</v>
      </c>
      <c r="D29" s="291" t="s">
        <v>91</v>
      </c>
      <c r="E29" s="289" t="s">
        <v>743</v>
      </c>
      <c r="F29" s="290">
        <v>175</v>
      </c>
      <c r="G29" s="290">
        <v>189</v>
      </c>
      <c r="H29" s="290">
        <v>191</v>
      </c>
      <c r="I29" s="290">
        <v>177</v>
      </c>
      <c r="J29" s="290">
        <f t="shared" si="0"/>
        <v>732</v>
      </c>
      <c r="K29" s="287">
        <v>27</v>
      </c>
    </row>
    <row r="30" spans="1:11" ht="15">
      <c r="A30" s="286"/>
      <c r="B30" s="287" t="s">
        <v>196</v>
      </c>
      <c r="C30" s="291" t="s">
        <v>772</v>
      </c>
      <c r="D30" s="291" t="s">
        <v>75</v>
      </c>
      <c r="E30" s="289" t="s">
        <v>150</v>
      </c>
      <c r="F30" s="287">
        <v>169</v>
      </c>
      <c r="G30" s="287">
        <v>205</v>
      </c>
      <c r="H30" s="287">
        <v>196</v>
      </c>
      <c r="I30" s="287">
        <v>161</v>
      </c>
      <c r="J30" s="290">
        <f t="shared" si="0"/>
        <v>731</v>
      </c>
      <c r="K30" s="287">
        <v>28</v>
      </c>
    </row>
    <row r="31" spans="1:11" ht="15">
      <c r="A31" s="286"/>
      <c r="B31" s="287" t="s">
        <v>127</v>
      </c>
      <c r="C31" s="291" t="s">
        <v>773</v>
      </c>
      <c r="D31" s="291" t="s">
        <v>57</v>
      </c>
      <c r="E31" s="289" t="s">
        <v>743</v>
      </c>
      <c r="F31" s="290">
        <v>162</v>
      </c>
      <c r="G31" s="290">
        <v>198</v>
      </c>
      <c r="H31" s="290">
        <v>199</v>
      </c>
      <c r="I31" s="290">
        <v>171</v>
      </c>
      <c r="J31" s="290">
        <f t="shared" si="0"/>
        <v>730</v>
      </c>
      <c r="K31" s="287">
        <v>29</v>
      </c>
    </row>
    <row r="32" spans="1:11" ht="15">
      <c r="A32" s="286"/>
      <c r="B32" s="287" t="s">
        <v>127</v>
      </c>
      <c r="C32" s="291" t="s">
        <v>774</v>
      </c>
      <c r="D32" s="291" t="s">
        <v>57</v>
      </c>
      <c r="E32" s="289" t="s">
        <v>150</v>
      </c>
      <c r="F32" s="287">
        <v>182</v>
      </c>
      <c r="G32" s="287">
        <v>197</v>
      </c>
      <c r="H32" s="287">
        <v>186</v>
      </c>
      <c r="I32" s="287">
        <v>165</v>
      </c>
      <c r="J32" s="290">
        <f t="shared" si="0"/>
        <v>730</v>
      </c>
      <c r="K32" s="287">
        <v>30</v>
      </c>
    </row>
    <row r="33" spans="1:11" ht="15">
      <c r="A33" s="286"/>
      <c r="B33" s="287" t="s">
        <v>127</v>
      </c>
      <c r="C33" s="291" t="s">
        <v>775</v>
      </c>
      <c r="D33" s="291" t="s">
        <v>100</v>
      </c>
      <c r="E33" s="289" t="s">
        <v>24</v>
      </c>
      <c r="F33" s="287">
        <v>159</v>
      </c>
      <c r="G33" s="287">
        <v>201</v>
      </c>
      <c r="H33" s="287">
        <v>185</v>
      </c>
      <c r="I33" s="287">
        <v>182</v>
      </c>
      <c r="J33" s="290">
        <f t="shared" si="0"/>
        <v>727</v>
      </c>
      <c r="K33" s="287">
        <v>31</v>
      </c>
    </row>
    <row r="34" spans="1:11" ht="15">
      <c r="A34" s="286"/>
      <c r="B34" s="287" t="s">
        <v>127</v>
      </c>
      <c r="C34" s="291" t="s">
        <v>776</v>
      </c>
      <c r="D34" s="291" t="s">
        <v>184</v>
      </c>
      <c r="E34" s="289" t="s">
        <v>16</v>
      </c>
      <c r="F34" s="287">
        <v>179</v>
      </c>
      <c r="G34" s="287">
        <v>175</v>
      </c>
      <c r="H34" s="287">
        <v>197</v>
      </c>
      <c r="I34" s="287">
        <v>176</v>
      </c>
      <c r="J34" s="290">
        <f t="shared" si="0"/>
        <v>727</v>
      </c>
      <c r="K34" s="287">
        <v>32</v>
      </c>
    </row>
    <row r="35" spans="1:11" ht="15">
      <c r="A35" s="286"/>
      <c r="B35" s="287" t="s">
        <v>196</v>
      </c>
      <c r="C35" s="291" t="s">
        <v>777</v>
      </c>
      <c r="D35" s="291" t="s">
        <v>172</v>
      </c>
      <c r="E35" s="289" t="s">
        <v>24</v>
      </c>
      <c r="F35" s="287">
        <v>174</v>
      </c>
      <c r="G35" s="287">
        <v>186</v>
      </c>
      <c r="H35" s="287">
        <v>179</v>
      </c>
      <c r="I35" s="287">
        <v>185</v>
      </c>
      <c r="J35" s="290">
        <f t="shared" si="0"/>
        <v>724</v>
      </c>
      <c r="K35" s="287">
        <v>33</v>
      </c>
    </row>
    <row r="36" spans="1:11" ht="15">
      <c r="A36" s="286"/>
      <c r="B36" s="287" t="s">
        <v>127</v>
      </c>
      <c r="C36" s="291" t="s">
        <v>778</v>
      </c>
      <c r="D36" s="291" t="s">
        <v>83</v>
      </c>
      <c r="E36" s="289" t="s">
        <v>762</v>
      </c>
      <c r="F36" s="287">
        <v>175</v>
      </c>
      <c r="G36" s="287">
        <v>191</v>
      </c>
      <c r="H36" s="287">
        <v>197</v>
      </c>
      <c r="I36" s="287">
        <v>160</v>
      </c>
      <c r="J36" s="290">
        <f t="shared" si="0"/>
        <v>723</v>
      </c>
      <c r="K36" s="287">
        <v>34</v>
      </c>
    </row>
    <row r="37" spans="1:11" ht="15">
      <c r="A37" s="286"/>
      <c r="B37" s="287" t="s">
        <v>127</v>
      </c>
      <c r="C37" s="288" t="s">
        <v>779</v>
      </c>
      <c r="D37" s="288" t="s">
        <v>63</v>
      </c>
      <c r="E37" s="289" t="s">
        <v>752</v>
      </c>
      <c r="F37" s="290">
        <v>173</v>
      </c>
      <c r="G37" s="290">
        <v>196</v>
      </c>
      <c r="H37" s="290">
        <v>185</v>
      </c>
      <c r="I37" s="290">
        <v>168</v>
      </c>
      <c r="J37" s="290">
        <f t="shared" si="0"/>
        <v>722</v>
      </c>
      <c r="K37" s="287">
        <v>35</v>
      </c>
    </row>
    <row r="38" spans="1:11" ht="15">
      <c r="A38" s="286"/>
      <c r="B38" s="287" t="s">
        <v>127</v>
      </c>
      <c r="C38" s="291" t="s">
        <v>780</v>
      </c>
      <c r="D38" s="291" t="s">
        <v>131</v>
      </c>
      <c r="E38" s="289" t="s">
        <v>743</v>
      </c>
      <c r="F38" s="290">
        <v>153</v>
      </c>
      <c r="G38" s="290">
        <v>200</v>
      </c>
      <c r="H38" s="290">
        <v>197</v>
      </c>
      <c r="I38" s="290">
        <v>169</v>
      </c>
      <c r="J38" s="290">
        <f t="shared" si="0"/>
        <v>719</v>
      </c>
      <c r="K38" s="287">
        <v>36</v>
      </c>
    </row>
    <row r="39" spans="1:11" ht="15">
      <c r="A39" s="286"/>
      <c r="B39" s="287" t="s">
        <v>196</v>
      </c>
      <c r="C39" s="291" t="s">
        <v>781</v>
      </c>
      <c r="D39" s="291" t="s">
        <v>50</v>
      </c>
      <c r="E39" s="289" t="s">
        <v>150</v>
      </c>
      <c r="F39" s="287">
        <v>174</v>
      </c>
      <c r="G39" s="287">
        <v>179</v>
      </c>
      <c r="H39" s="287">
        <v>197</v>
      </c>
      <c r="I39" s="287">
        <v>169</v>
      </c>
      <c r="J39" s="290">
        <f t="shared" si="0"/>
        <v>719</v>
      </c>
      <c r="K39" s="287">
        <v>37</v>
      </c>
    </row>
    <row r="40" spans="1:11" ht="15">
      <c r="A40" s="286"/>
      <c r="B40" s="287" t="s">
        <v>196</v>
      </c>
      <c r="C40" s="291" t="s">
        <v>782</v>
      </c>
      <c r="D40" s="291" t="s">
        <v>95</v>
      </c>
      <c r="E40" s="289" t="s">
        <v>58</v>
      </c>
      <c r="F40" s="287">
        <v>170</v>
      </c>
      <c r="G40" s="287">
        <v>206</v>
      </c>
      <c r="H40" s="287">
        <v>184</v>
      </c>
      <c r="I40" s="287">
        <v>156</v>
      </c>
      <c r="J40" s="290">
        <f t="shared" si="0"/>
        <v>716</v>
      </c>
      <c r="K40" s="287">
        <v>38</v>
      </c>
    </row>
    <row r="41" spans="1:11" ht="15">
      <c r="A41" s="286"/>
      <c r="B41" s="287" t="s">
        <v>196</v>
      </c>
      <c r="C41" s="291" t="s">
        <v>783</v>
      </c>
      <c r="D41" s="291" t="s">
        <v>705</v>
      </c>
      <c r="E41" s="289" t="s">
        <v>24</v>
      </c>
      <c r="F41" s="287">
        <v>182</v>
      </c>
      <c r="G41" s="287">
        <v>183</v>
      </c>
      <c r="H41" s="287">
        <v>186</v>
      </c>
      <c r="I41" s="287">
        <v>163</v>
      </c>
      <c r="J41" s="290">
        <f t="shared" si="0"/>
        <v>714</v>
      </c>
      <c r="K41" s="287">
        <v>39</v>
      </c>
    </row>
    <row r="42" spans="1:11" ht="15">
      <c r="A42" s="286"/>
      <c r="B42" s="287" t="s">
        <v>196</v>
      </c>
      <c r="C42" s="291" t="s">
        <v>784</v>
      </c>
      <c r="D42" s="291" t="s">
        <v>703</v>
      </c>
      <c r="E42" s="289" t="s">
        <v>58</v>
      </c>
      <c r="F42" s="287">
        <v>154</v>
      </c>
      <c r="G42" s="287">
        <v>194</v>
      </c>
      <c r="H42" s="287">
        <v>188</v>
      </c>
      <c r="I42" s="287">
        <v>177</v>
      </c>
      <c r="J42" s="290">
        <f t="shared" si="0"/>
        <v>713</v>
      </c>
      <c r="K42" s="287">
        <v>40</v>
      </c>
    </row>
    <row r="43" spans="1:11" ht="15">
      <c r="A43" s="286"/>
      <c r="B43" s="287" t="s">
        <v>196</v>
      </c>
      <c r="C43" s="291" t="s">
        <v>785</v>
      </c>
      <c r="D43" s="291" t="s">
        <v>786</v>
      </c>
      <c r="E43" s="289" t="s">
        <v>159</v>
      </c>
      <c r="F43" s="290">
        <v>172</v>
      </c>
      <c r="G43" s="290">
        <v>186</v>
      </c>
      <c r="H43" s="290">
        <v>194</v>
      </c>
      <c r="I43" s="290">
        <v>160</v>
      </c>
      <c r="J43" s="290">
        <f t="shared" si="0"/>
        <v>712</v>
      </c>
      <c r="K43" s="287">
        <v>41</v>
      </c>
    </row>
    <row r="44" spans="1:11" ht="15">
      <c r="A44" s="286"/>
      <c r="B44" s="287" t="s">
        <v>196</v>
      </c>
      <c r="C44" s="291" t="s">
        <v>770</v>
      </c>
      <c r="D44" s="291" t="s">
        <v>670</v>
      </c>
      <c r="E44" s="289" t="s">
        <v>762</v>
      </c>
      <c r="F44" s="287">
        <v>151</v>
      </c>
      <c r="G44" s="287">
        <v>191</v>
      </c>
      <c r="H44" s="287">
        <v>191</v>
      </c>
      <c r="I44" s="287">
        <v>174</v>
      </c>
      <c r="J44" s="290">
        <f t="shared" si="0"/>
        <v>707</v>
      </c>
      <c r="K44" s="287">
        <v>42</v>
      </c>
    </row>
    <row r="45" spans="1:11" ht="15">
      <c r="A45" s="286"/>
      <c r="B45" s="287" t="s">
        <v>196</v>
      </c>
      <c r="C45" s="291" t="s">
        <v>787</v>
      </c>
      <c r="D45" s="291" t="s">
        <v>42</v>
      </c>
      <c r="E45" s="289" t="s">
        <v>752</v>
      </c>
      <c r="F45" s="290">
        <v>178</v>
      </c>
      <c r="G45" s="290">
        <v>193</v>
      </c>
      <c r="H45" s="290">
        <v>181</v>
      </c>
      <c r="I45" s="290">
        <v>154</v>
      </c>
      <c r="J45" s="290">
        <f t="shared" si="0"/>
        <v>706</v>
      </c>
      <c r="K45" s="287">
        <v>43</v>
      </c>
    </row>
    <row r="46" spans="1:11" ht="15">
      <c r="A46" s="286"/>
      <c r="B46" s="287" t="s">
        <v>127</v>
      </c>
      <c r="C46" s="291" t="s">
        <v>788</v>
      </c>
      <c r="D46" s="291" t="s">
        <v>129</v>
      </c>
      <c r="E46" s="289" t="s">
        <v>88</v>
      </c>
      <c r="F46" s="290">
        <v>159</v>
      </c>
      <c r="G46" s="290">
        <v>165</v>
      </c>
      <c r="H46" s="290">
        <v>196</v>
      </c>
      <c r="I46" s="290">
        <v>184</v>
      </c>
      <c r="J46" s="290">
        <f t="shared" si="0"/>
        <v>704</v>
      </c>
      <c r="K46" s="287">
        <v>44</v>
      </c>
    </row>
    <row r="47" spans="1:11" ht="15">
      <c r="A47" s="286"/>
      <c r="B47" s="287" t="s">
        <v>66</v>
      </c>
      <c r="C47" s="291" t="s">
        <v>789</v>
      </c>
      <c r="D47" s="291" t="s">
        <v>50</v>
      </c>
      <c r="E47" s="289" t="s">
        <v>161</v>
      </c>
      <c r="F47" s="287">
        <v>167</v>
      </c>
      <c r="G47" s="287">
        <v>154</v>
      </c>
      <c r="H47" s="287">
        <v>200</v>
      </c>
      <c r="I47" s="287">
        <v>183</v>
      </c>
      <c r="J47" s="290">
        <f t="shared" si="0"/>
        <v>704</v>
      </c>
      <c r="K47" s="287">
        <v>45</v>
      </c>
    </row>
    <row r="48" spans="1:11" ht="15">
      <c r="A48" s="286"/>
      <c r="B48" s="287" t="s">
        <v>196</v>
      </c>
      <c r="C48" s="291" t="s">
        <v>790</v>
      </c>
      <c r="D48" s="291" t="s">
        <v>190</v>
      </c>
      <c r="E48" s="289" t="s">
        <v>58</v>
      </c>
      <c r="F48" s="287">
        <v>169</v>
      </c>
      <c r="G48" s="287">
        <v>184</v>
      </c>
      <c r="H48" s="287">
        <v>184</v>
      </c>
      <c r="I48" s="287">
        <v>165</v>
      </c>
      <c r="J48" s="290">
        <f t="shared" si="0"/>
        <v>702</v>
      </c>
      <c r="K48" s="287">
        <v>46</v>
      </c>
    </row>
    <row r="49" spans="1:11" ht="15">
      <c r="A49" s="286"/>
      <c r="B49" s="287" t="s">
        <v>196</v>
      </c>
      <c r="C49" s="291" t="s">
        <v>791</v>
      </c>
      <c r="D49" s="291" t="s">
        <v>50</v>
      </c>
      <c r="E49" s="289" t="s">
        <v>334</v>
      </c>
      <c r="F49" s="290">
        <v>172</v>
      </c>
      <c r="G49" s="290">
        <v>181</v>
      </c>
      <c r="H49" s="290">
        <v>186</v>
      </c>
      <c r="I49" s="290">
        <v>163</v>
      </c>
      <c r="J49" s="290">
        <f t="shared" si="0"/>
        <v>702</v>
      </c>
      <c r="K49" s="287">
        <v>47</v>
      </c>
    </row>
    <row r="50" spans="1:11" ht="15">
      <c r="A50" s="286"/>
      <c r="B50" s="287" t="s">
        <v>196</v>
      </c>
      <c r="C50" s="291" t="s">
        <v>792</v>
      </c>
      <c r="D50" s="291" t="s">
        <v>793</v>
      </c>
      <c r="E50" s="289" t="s">
        <v>334</v>
      </c>
      <c r="F50" s="290">
        <v>172</v>
      </c>
      <c r="G50" s="290">
        <v>191</v>
      </c>
      <c r="H50" s="290">
        <v>170</v>
      </c>
      <c r="I50" s="290">
        <v>166</v>
      </c>
      <c r="J50" s="290">
        <f t="shared" si="0"/>
        <v>699</v>
      </c>
      <c r="K50" s="287">
        <v>48</v>
      </c>
    </row>
    <row r="51" spans="1:11" ht="15">
      <c r="A51" s="286"/>
      <c r="B51" s="287" t="s">
        <v>196</v>
      </c>
      <c r="C51" s="291" t="s">
        <v>794</v>
      </c>
      <c r="D51" s="291" t="s">
        <v>50</v>
      </c>
      <c r="E51" s="289" t="s">
        <v>743</v>
      </c>
      <c r="F51" s="290">
        <v>180</v>
      </c>
      <c r="G51" s="290">
        <v>181</v>
      </c>
      <c r="H51" s="290">
        <v>186</v>
      </c>
      <c r="I51" s="290">
        <v>152</v>
      </c>
      <c r="J51" s="290">
        <f t="shared" si="0"/>
        <v>699</v>
      </c>
      <c r="K51" s="287">
        <v>49</v>
      </c>
    </row>
    <row r="52" spans="1:11" ht="15">
      <c r="A52" s="286"/>
      <c r="B52" s="287" t="s">
        <v>196</v>
      </c>
      <c r="C52" s="291" t="s">
        <v>795</v>
      </c>
      <c r="D52" s="291" t="s">
        <v>740</v>
      </c>
      <c r="E52" s="289" t="s">
        <v>161</v>
      </c>
      <c r="F52" s="287">
        <v>169</v>
      </c>
      <c r="G52" s="287">
        <v>182</v>
      </c>
      <c r="H52" s="287">
        <v>178</v>
      </c>
      <c r="I52" s="287">
        <v>166</v>
      </c>
      <c r="J52" s="290">
        <f t="shared" si="0"/>
        <v>695</v>
      </c>
      <c r="K52" s="287">
        <v>50</v>
      </c>
    </row>
    <row r="53" spans="1:11" ht="15">
      <c r="A53" s="286"/>
      <c r="B53" s="287" t="s">
        <v>196</v>
      </c>
      <c r="C53" s="291" t="s">
        <v>796</v>
      </c>
      <c r="D53" s="291" t="s">
        <v>186</v>
      </c>
      <c r="E53" s="289" t="s">
        <v>161</v>
      </c>
      <c r="F53" s="287">
        <v>168</v>
      </c>
      <c r="G53" s="287">
        <v>177</v>
      </c>
      <c r="H53" s="287">
        <v>178</v>
      </c>
      <c r="I53" s="287">
        <v>168</v>
      </c>
      <c r="J53" s="290">
        <f t="shared" si="0"/>
        <v>691</v>
      </c>
      <c r="K53" s="287">
        <v>51</v>
      </c>
    </row>
    <row r="54" spans="1:11" ht="15">
      <c r="A54" s="286"/>
      <c r="B54" s="287" t="s">
        <v>196</v>
      </c>
      <c r="C54" s="291" t="s">
        <v>797</v>
      </c>
      <c r="D54" s="291" t="s">
        <v>798</v>
      </c>
      <c r="E54" s="289" t="s">
        <v>88</v>
      </c>
      <c r="F54" s="290">
        <v>156</v>
      </c>
      <c r="G54" s="290">
        <v>188</v>
      </c>
      <c r="H54" s="290">
        <v>185</v>
      </c>
      <c r="I54" s="290">
        <v>162</v>
      </c>
      <c r="J54" s="290">
        <f t="shared" si="0"/>
        <v>691</v>
      </c>
      <c r="K54" s="287">
        <v>52</v>
      </c>
    </row>
    <row r="55" spans="1:11" ht="15">
      <c r="A55" s="286"/>
      <c r="B55" s="287" t="s">
        <v>196</v>
      </c>
      <c r="C55" s="291" t="s">
        <v>799</v>
      </c>
      <c r="D55" s="291" t="s">
        <v>115</v>
      </c>
      <c r="E55" s="289" t="s">
        <v>762</v>
      </c>
      <c r="F55" s="287">
        <v>179</v>
      </c>
      <c r="G55" s="287">
        <v>172</v>
      </c>
      <c r="H55" s="287">
        <v>185</v>
      </c>
      <c r="I55" s="287">
        <v>155</v>
      </c>
      <c r="J55" s="290">
        <f t="shared" si="0"/>
        <v>691</v>
      </c>
      <c r="K55" s="287">
        <v>53</v>
      </c>
    </row>
    <row r="56" spans="1:11" ht="15">
      <c r="A56" s="286"/>
      <c r="B56" s="287" t="s">
        <v>196</v>
      </c>
      <c r="C56" s="291" t="s">
        <v>800</v>
      </c>
      <c r="D56" s="291" t="s">
        <v>50</v>
      </c>
      <c r="E56" s="289" t="s">
        <v>81</v>
      </c>
      <c r="F56" s="287">
        <v>166</v>
      </c>
      <c r="G56" s="287">
        <v>175</v>
      </c>
      <c r="H56" s="287">
        <v>174</v>
      </c>
      <c r="I56" s="287">
        <v>172</v>
      </c>
      <c r="J56" s="290">
        <f t="shared" si="0"/>
        <v>687</v>
      </c>
      <c r="K56" s="287">
        <v>54</v>
      </c>
    </row>
    <row r="57" spans="1:11" ht="15">
      <c r="A57" s="286"/>
      <c r="B57" s="287" t="s">
        <v>196</v>
      </c>
      <c r="C57" s="291" t="s">
        <v>801</v>
      </c>
      <c r="D57" s="291" t="s">
        <v>194</v>
      </c>
      <c r="E57" s="289" t="s">
        <v>150</v>
      </c>
      <c r="F57" s="287">
        <v>163</v>
      </c>
      <c r="G57" s="287">
        <v>202</v>
      </c>
      <c r="H57" s="287">
        <v>188</v>
      </c>
      <c r="I57" s="287">
        <v>131</v>
      </c>
      <c r="J57" s="290">
        <f t="shared" si="0"/>
        <v>684</v>
      </c>
      <c r="K57" s="287">
        <v>55</v>
      </c>
    </row>
    <row r="58" spans="1:11" ht="15">
      <c r="A58" s="286"/>
      <c r="B58" s="287" t="s">
        <v>196</v>
      </c>
      <c r="C58" s="291" t="s">
        <v>802</v>
      </c>
      <c r="D58" s="291" t="s">
        <v>767</v>
      </c>
      <c r="E58" s="289" t="s">
        <v>81</v>
      </c>
      <c r="F58" s="287">
        <v>161</v>
      </c>
      <c r="G58" s="287">
        <v>191</v>
      </c>
      <c r="H58" s="287">
        <v>185</v>
      </c>
      <c r="I58" s="287">
        <v>146</v>
      </c>
      <c r="J58" s="290">
        <f t="shared" si="0"/>
        <v>683</v>
      </c>
      <c r="K58" s="287">
        <v>56</v>
      </c>
    </row>
    <row r="59" spans="1:11" ht="15">
      <c r="A59" s="286"/>
      <c r="B59" s="287" t="s">
        <v>196</v>
      </c>
      <c r="C59" s="291" t="s">
        <v>803</v>
      </c>
      <c r="D59" s="291" t="s">
        <v>195</v>
      </c>
      <c r="E59" s="289" t="s">
        <v>153</v>
      </c>
      <c r="F59" s="290">
        <v>169</v>
      </c>
      <c r="G59" s="290">
        <v>163</v>
      </c>
      <c r="H59" s="290">
        <v>183</v>
      </c>
      <c r="I59" s="290">
        <v>165</v>
      </c>
      <c r="J59" s="290">
        <f t="shared" si="0"/>
        <v>680</v>
      </c>
      <c r="K59" s="287">
        <v>57</v>
      </c>
    </row>
    <row r="60" spans="1:11" ht="15">
      <c r="A60" s="286"/>
      <c r="B60" s="287" t="s">
        <v>127</v>
      </c>
      <c r="C60" s="291" t="s">
        <v>804</v>
      </c>
      <c r="D60" s="291" t="s">
        <v>144</v>
      </c>
      <c r="E60" s="289" t="s">
        <v>752</v>
      </c>
      <c r="F60" s="290">
        <v>161</v>
      </c>
      <c r="G60" s="290">
        <v>190</v>
      </c>
      <c r="H60" s="290">
        <v>167</v>
      </c>
      <c r="I60" s="290">
        <v>162</v>
      </c>
      <c r="J60" s="290">
        <f t="shared" si="0"/>
        <v>680</v>
      </c>
      <c r="K60" s="287">
        <v>58</v>
      </c>
    </row>
    <row r="61" spans="1:11" ht="15">
      <c r="A61" s="286"/>
      <c r="B61" s="287" t="s">
        <v>127</v>
      </c>
      <c r="C61" s="291" t="s">
        <v>805</v>
      </c>
      <c r="D61" s="291" t="s">
        <v>40</v>
      </c>
      <c r="E61" s="289" t="s">
        <v>743</v>
      </c>
      <c r="F61" s="290">
        <v>157</v>
      </c>
      <c r="G61" s="290">
        <v>183</v>
      </c>
      <c r="H61" s="290">
        <v>194</v>
      </c>
      <c r="I61" s="290">
        <v>146</v>
      </c>
      <c r="J61" s="290">
        <f t="shared" si="0"/>
        <v>680</v>
      </c>
      <c r="K61" s="287">
        <v>59</v>
      </c>
    </row>
    <row r="62" spans="1:11" ht="15">
      <c r="A62" s="286"/>
      <c r="B62" s="287" t="s">
        <v>196</v>
      </c>
      <c r="C62" s="291" t="s">
        <v>756</v>
      </c>
      <c r="D62" s="291" t="s">
        <v>227</v>
      </c>
      <c r="E62" s="289" t="s">
        <v>161</v>
      </c>
      <c r="F62" s="287">
        <v>156</v>
      </c>
      <c r="G62" s="287">
        <v>157</v>
      </c>
      <c r="H62" s="287">
        <v>188</v>
      </c>
      <c r="I62" s="287">
        <v>178</v>
      </c>
      <c r="J62" s="290">
        <f t="shared" si="0"/>
        <v>679</v>
      </c>
      <c r="K62" s="287">
        <v>60</v>
      </c>
    </row>
    <row r="63" spans="1:11" ht="15">
      <c r="A63" s="286"/>
      <c r="B63" s="287" t="s">
        <v>196</v>
      </c>
      <c r="C63" s="291" t="s">
        <v>806</v>
      </c>
      <c r="D63" s="291" t="s">
        <v>79</v>
      </c>
      <c r="E63" s="289" t="s">
        <v>334</v>
      </c>
      <c r="F63" s="290">
        <v>169</v>
      </c>
      <c r="G63" s="290">
        <v>184</v>
      </c>
      <c r="H63" s="290">
        <v>178</v>
      </c>
      <c r="I63" s="290">
        <v>147</v>
      </c>
      <c r="J63" s="290">
        <f t="shared" si="0"/>
        <v>678</v>
      </c>
      <c r="K63" s="287">
        <v>61</v>
      </c>
    </row>
    <row r="64" spans="1:11" ht="15">
      <c r="A64" s="286"/>
      <c r="B64" s="287" t="s">
        <v>196</v>
      </c>
      <c r="C64" s="291" t="s">
        <v>807</v>
      </c>
      <c r="D64" s="291" t="s">
        <v>198</v>
      </c>
      <c r="E64" s="289" t="s">
        <v>88</v>
      </c>
      <c r="F64" s="290">
        <v>159</v>
      </c>
      <c r="G64" s="290">
        <v>150</v>
      </c>
      <c r="H64" s="290">
        <v>191</v>
      </c>
      <c r="I64" s="290">
        <v>174</v>
      </c>
      <c r="J64" s="290">
        <f t="shared" si="0"/>
        <v>674</v>
      </c>
      <c r="K64" s="287">
        <v>62</v>
      </c>
    </row>
    <row r="65" spans="1:11" ht="15">
      <c r="A65" s="286"/>
      <c r="B65" s="287" t="s">
        <v>196</v>
      </c>
      <c r="C65" s="291" t="s">
        <v>783</v>
      </c>
      <c r="D65" s="291" t="s">
        <v>192</v>
      </c>
      <c r="E65" s="289" t="s">
        <v>24</v>
      </c>
      <c r="F65" s="287">
        <v>143</v>
      </c>
      <c r="G65" s="287">
        <v>175</v>
      </c>
      <c r="H65" s="287">
        <v>179</v>
      </c>
      <c r="I65" s="287">
        <v>175</v>
      </c>
      <c r="J65" s="290">
        <f t="shared" si="0"/>
        <v>672</v>
      </c>
      <c r="K65" s="287">
        <v>63</v>
      </c>
    </row>
    <row r="66" spans="1:11" ht="15">
      <c r="A66" s="286"/>
      <c r="B66" s="287" t="s">
        <v>196</v>
      </c>
      <c r="C66" s="291" t="s">
        <v>808</v>
      </c>
      <c r="D66" s="291" t="s">
        <v>50</v>
      </c>
      <c r="E66" s="289" t="s">
        <v>159</v>
      </c>
      <c r="F66" s="290">
        <v>133</v>
      </c>
      <c r="G66" s="290">
        <v>174</v>
      </c>
      <c r="H66" s="290">
        <v>188</v>
      </c>
      <c r="I66" s="290">
        <v>176</v>
      </c>
      <c r="J66" s="290">
        <f t="shared" si="0"/>
        <v>671</v>
      </c>
      <c r="K66" s="287">
        <v>64</v>
      </c>
    </row>
    <row r="67" spans="1:11" ht="15">
      <c r="A67" s="286"/>
      <c r="B67" s="287" t="s">
        <v>196</v>
      </c>
      <c r="C67" s="291" t="s">
        <v>783</v>
      </c>
      <c r="D67" s="291" t="s">
        <v>217</v>
      </c>
      <c r="E67" s="289" t="s">
        <v>24</v>
      </c>
      <c r="F67" s="287">
        <v>166</v>
      </c>
      <c r="G67" s="287">
        <v>159</v>
      </c>
      <c r="H67" s="287">
        <v>181</v>
      </c>
      <c r="I67" s="287">
        <v>164</v>
      </c>
      <c r="J67" s="290">
        <f aca="true" t="shared" si="1" ref="J67:J88">SUM(F67:I67)</f>
        <v>670</v>
      </c>
      <c r="K67" s="287">
        <v>65</v>
      </c>
    </row>
    <row r="68" spans="1:11" ht="15">
      <c r="A68" s="286"/>
      <c r="B68" s="287" t="s">
        <v>196</v>
      </c>
      <c r="C68" s="291" t="s">
        <v>809</v>
      </c>
      <c r="D68" s="291" t="s">
        <v>91</v>
      </c>
      <c r="E68" s="289" t="s">
        <v>159</v>
      </c>
      <c r="F68" s="290">
        <v>168</v>
      </c>
      <c r="G68" s="290">
        <v>162</v>
      </c>
      <c r="H68" s="290">
        <v>190</v>
      </c>
      <c r="I68" s="290">
        <v>150</v>
      </c>
      <c r="J68" s="290">
        <f t="shared" si="1"/>
        <v>670</v>
      </c>
      <c r="K68" s="287">
        <v>66</v>
      </c>
    </row>
    <row r="69" spans="1:11" ht="15">
      <c r="A69" s="286"/>
      <c r="B69" s="287" t="s">
        <v>196</v>
      </c>
      <c r="C69" s="291" t="s">
        <v>770</v>
      </c>
      <c r="D69" s="291" t="s">
        <v>704</v>
      </c>
      <c r="E69" s="289" t="s">
        <v>762</v>
      </c>
      <c r="F69" s="287">
        <v>136</v>
      </c>
      <c r="G69" s="287">
        <v>199</v>
      </c>
      <c r="H69" s="287">
        <v>186</v>
      </c>
      <c r="I69" s="287">
        <v>149</v>
      </c>
      <c r="J69" s="290">
        <f t="shared" si="1"/>
        <v>670</v>
      </c>
      <c r="K69" s="287">
        <v>67</v>
      </c>
    </row>
    <row r="70" spans="1:11" ht="15">
      <c r="A70" s="286"/>
      <c r="B70" s="287" t="s">
        <v>196</v>
      </c>
      <c r="C70" s="291" t="s">
        <v>800</v>
      </c>
      <c r="D70" s="291" t="s">
        <v>79</v>
      </c>
      <c r="E70" s="289" t="s">
        <v>81</v>
      </c>
      <c r="F70" s="287">
        <v>181</v>
      </c>
      <c r="G70" s="287">
        <v>173</v>
      </c>
      <c r="H70" s="287">
        <v>168</v>
      </c>
      <c r="I70" s="287">
        <v>148</v>
      </c>
      <c r="J70" s="290">
        <f t="shared" si="1"/>
        <v>670</v>
      </c>
      <c r="K70" s="287">
        <v>68</v>
      </c>
    </row>
    <row r="71" spans="1:11" ht="15">
      <c r="A71" s="286"/>
      <c r="B71" s="287" t="s">
        <v>196</v>
      </c>
      <c r="C71" s="291" t="s">
        <v>750</v>
      </c>
      <c r="D71" s="291" t="s">
        <v>108</v>
      </c>
      <c r="E71" s="289" t="s">
        <v>58</v>
      </c>
      <c r="F71" s="287">
        <v>179</v>
      </c>
      <c r="G71" s="287">
        <v>122</v>
      </c>
      <c r="H71" s="287">
        <v>181</v>
      </c>
      <c r="I71" s="287">
        <v>182</v>
      </c>
      <c r="J71" s="290">
        <f t="shared" si="1"/>
        <v>664</v>
      </c>
      <c r="K71" s="287">
        <v>69</v>
      </c>
    </row>
    <row r="72" spans="1:11" ht="15">
      <c r="A72" s="286"/>
      <c r="B72" s="287" t="s">
        <v>127</v>
      </c>
      <c r="C72" s="291" t="s">
        <v>810</v>
      </c>
      <c r="D72" s="291" t="s">
        <v>57</v>
      </c>
      <c r="E72" s="289" t="s">
        <v>334</v>
      </c>
      <c r="F72" s="290">
        <v>138</v>
      </c>
      <c r="G72" s="290">
        <v>173</v>
      </c>
      <c r="H72" s="290">
        <v>178</v>
      </c>
      <c r="I72" s="290">
        <v>174</v>
      </c>
      <c r="J72" s="290">
        <f t="shared" si="1"/>
        <v>663</v>
      </c>
      <c r="K72" s="287">
        <v>70</v>
      </c>
    </row>
    <row r="73" spans="1:11" ht="15">
      <c r="A73" s="286"/>
      <c r="B73" s="287" t="s">
        <v>196</v>
      </c>
      <c r="C73" s="291" t="s">
        <v>811</v>
      </c>
      <c r="D73" s="291" t="s">
        <v>634</v>
      </c>
      <c r="E73" s="289" t="s">
        <v>159</v>
      </c>
      <c r="F73" s="290">
        <v>147</v>
      </c>
      <c r="G73" s="290">
        <v>158</v>
      </c>
      <c r="H73" s="290">
        <v>180</v>
      </c>
      <c r="I73" s="290">
        <v>167</v>
      </c>
      <c r="J73" s="290">
        <f t="shared" si="1"/>
        <v>652</v>
      </c>
      <c r="K73" s="287">
        <v>71</v>
      </c>
    </row>
    <row r="74" spans="1:11" ht="15">
      <c r="A74" s="286"/>
      <c r="B74" s="287" t="s">
        <v>196</v>
      </c>
      <c r="C74" s="291" t="s">
        <v>776</v>
      </c>
      <c r="D74" s="291" t="s">
        <v>812</v>
      </c>
      <c r="E74" s="289" t="s">
        <v>16</v>
      </c>
      <c r="F74" s="287">
        <v>157</v>
      </c>
      <c r="G74" s="287">
        <v>176</v>
      </c>
      <c r="H74" s="287">
        <v>173</v>
      </c>
      <c r="I74" s="287">
        <v>140</v>
      </c>
      <c r="J74" s="290">
        <f t="shared" si="1"/>
        <v>646</v>
      </c>
      <c r="K74" s="287">
        <v>72</v>
      </c>
    </row>
    <row r="75" spans="1:11" ht="15">
      <c r="A75" s="286"/>
      <c r="B75" s="287" t="s">
        <v>196</v>
      </c>
      <c r="C75" s="291" t="s">
        <v>813</v>
      </c>
      <c r="D75" s="291" t="s">
        <v>57</v>
      </c>
      <c r="E75" s="289" t="s">
        <v>81</v>
      </c>
      <c r="F75" s="287">
        <v>133</v>
      </c>
      <c r="G75" s="287">
        <v>187</v>
      </c>
      <c r="H75" s="287">
        <v>179</v>
      </c>
      <c r="I75" s="287">
        <v>141</v>
      </c>
      <c r="J75" s="290">
        <f t="shared" si="1"/>
        <v>640</v>
      </c>
      <c r="K75" s="287">
        <v>73</v>
      </c>
    </row>
    <row r="76" spans="1:11" ht="15">
      <c r="A76" s="286"/>
      <c r="B76" s="287" t="s">
        <v>196</v>
      </c>
      <c r="C76" s="291" t="s">
        <v>814</v>
      </c>
      <c r="D76" s="291" t="s">
        <v>233</v>
      </c>
      <c r="E76" s="289" t="s">
        <v>58</v>
      </c>
      <c r="F76" s="287">
        <v>150</v>
      </c>
      <c r="G76" s="287">
        <v>178</v>
      </c>
      <c r="H76" s="287">
        <v>178</v>
      </c>
      <c r="I76" s="287">
        <v>134</v>
      </c>
      <c r="J76" s="290">
        <f t="shared" si="1"/>
        <v>640</v>
      </c>
      <c r="K76" s="287">
        <v>74</v>
      </c>
    </row>
    <row r="77" spans="1:11" ht="15">
      <c r="A77" s="286"/>
      <c r="B77" s="287" t="s">
        <v>196</v>
      </c>
      <c r="C77" s="291" t="s">
        <v>801</v>
      </c>
      <c r="D77" s="291" t="s">
        <v>201</v>
      </c>
      <c r="E77" s="289" t="s">
        <v>150</v>
      </c>
      <c r="F77" s="287">
        <v>148</v>
      </c>
      <c r="G77" s="287">
        <v>178</v>
      </c>
      <c r="H77" s="287">
        <v>178</v>
      </c>
      <c r="I77" s="287">
        <v>126</v>
      </c>
      <c r="J77" s="290">
        <f t="shared" si="1"/>
        <v>630</v>
      </c>
      <c r="K77" s="287">
        <v>75</v>
      </c>
    </row>
    <row r="78" spans="1:11" ht="15">
      <c r="A78" s="286"/>
      <c r="B78" s="287" t="s">
        <v>196</v>
      </c>
      <c r="C78" s="291" t="s">
        <v>811</v>
      </c>
      <c r="D78" s="291" t="s">
        <v>589</v>
      </c>
      <c r="E78" s="289" t="s">
        <v>137</v>
      </c>
      <c r="F78" s="287">
        <v>140</v>
      </c>
      <c r="G78" s="287">
        <v>134</v>
      </c>
      <c r="H78" s="287">
        <v>170</v>
      </c>
      <c r="I78" s="287">
        <v>180</v>
      </c>
      <c r="J78" s="290">
        <f t="shared" si="1"/>
        <v>624</v>
      </c>
      <c r="K78" s="287">
        <v>76</v>
      </c>
    </row>
    <row r="79" spans="1:11" ht="15">
      <c r="A79" s="286"/>
      <c r="B79" s="287" t="s">
        <v>196</v>
      </c>
      <c r="C79" s="291" t="s">
        <v>811</v>
      </c>
      <c r="D79" s="291" t="s">
        <v>815</v>
      </c>
      <c r="E79" s="289" t="s">
        <v>88</v>
      </c>
      <c r="F79" s="290">
        <v>147</v>
      </c>
      <c r="G79" s="290">
        <v>155</v>
      </c>
      <c r="H79" s="290">
        <v>160</v>
      </c>
      <c r="I79" s="290">
        <v>155</v>
      </c>
      <c r="J79" s="290">
        <f t="shared" si="1"/>
        <v>617</v>
      </c>
      <c r="K79" s="287">
        <v>77</v>
      </c>
    </row>
    <row r="80" spans="1:11" ht="15">
      <c r="A80" s="286"/>
      <c r="B80" s="287" t="s">
        <v>196</v>
      </c>
      <c r="C80" s="291" t="s">
        <v>756</v>
      </c>
      <c r="D80" s="291" t="s">
        <v>235</v>
      </c>
      <c r="E80" s="289" t="s">
        <v>161</v>
      </c>
      <c r="F80" s="287">
        <v>154</v>
      </c>
      <c r="G80" s="287">
        <v>141</v>
      </c>
      <c r="H80" s="287">
        <v>160</v>
      </c>
      <c r="I80" s="287">
        <v>157</v>
      </c>
      <c r="J80" s="290">
        <f t="shared" si="1"/>
        <v>612</v>
      </c>
      <c r="K80" s="287">
        <v>78</v>
      </c>
    </row>
    <row r="81" spans="1:11" ht="15">
      <c r="A81" s="286"/>
      <c r="B81" s="287" t="s">
        <v>196</v>
      </c>
      <c r="C81" s="291" t="s">
        <v>816</v>
      </c>
      <c r="D81" s="291" t="s">
        <v>121</v>
      </c>
      <c r="E81" s="289" t="s">
        <v>137</v>
      </c>
      <c r="F81" s="287">
        <v>174</v>
      </c>
      <c r="G81" s="287">
        <v>123</v>
      </c>
      <c r="H81" s="287">
        <v>178</v>
      </c>
      <c r="I81" s="287">
        <v>136</v>
      </c>
      <c r="J81" s="290">
        <f t="shared" si="1"/>
        <v>611</v>
      </c>
      <c r="K81" s="287">
        <v>79</v>
      </c>
    </row>
    <row r="82" spans="1:11" ht="15">
      <c r="A82" s="286"/>
      <c r="B82" s="287" t="s">
        <v>196</v>
      </c>
      <c r="C82" s="291" t="s">
        <v>817</v>
      </c>
      <c r="D82" s="291" t="s">
        <v>163</v>
      </c>
      <c r="E82" s="289" t="s">
        <v>334</v>
      </c>
      <c r="F82" s="290">
        <v>153</v>
      </c>
      <c r="G82" s="290">
        <v>139</v>
      </c>
      <c r="H82" s="290">
        <v>156</v>
      </c>
      <c r="I82" s="290">
        <v>155</v>
      </c>
      <c r="J82" s="290">
        <f t="shared" si="1"/>
        <v>603</v>
      </c>
      <c r="K82" s="287">
        <v>80</v>
      </c>
    </row>
    <row r="83" spans="1:11" ht="15">
      <c r="A83" s="286"/>
      <c r="B83" s="287" t="s">
        <v>127</v>
      </c>
      <c r="C83" s="291" t="s">
        <v>785</v>
      </c>
      <c r="D83" s="291" t="s">
        <v>818</v>
      </c>
      <c r="E83" s="289" t="s">
        <v>159</v>
      </c>
      <c r="F83" s="290">
        <v>127</v>
      </c>
      <c r="G83" s="290">
        <v>143</v>
      </c>
      <c r="H83" s="290">
        <v>184</v>
      </c>
      <c r="I83" s="290">
        <v>141</v>
      </c>
      <c r="J83" s="290">
        <f t="shared" si="1"/>
        <v>595</v>
      </c>
      <c r="K83" s="287">
        <v>81</v>
      </c>
    </row>
    <row r="84" spans="1:11" ht="15">
      <c r="A84" s="286"/>
      <c r="B84" s="287" t="s">
        <v>196</v>
      </c>
      <c r="C84" s="291" t="s">
        <v>774</v>
      </c>
      <c r="D84" s="291" t="s">
        <v>220</v>
      </c>
      <c r="E84" s="289" t="s">
        <v>150</v>
      </c>
      <c r="F84" s="287">
        <v>145</v>
      </c>
      <c r="G84" s="287">
        <v>124</v>
      </c>
      <c r="H84" s="287">
        <v>177</v>
      </c>
      <c r="I84" s="287">
        <v>134</v>
      </c>
      <c r="J84" s="290">
        <f t="shared" si="1"/>
        <v>580</v>
      </c>
      <c r="K84" s="287">
        <v>82</v>
      </c>
    </row>
    <row r="85" spans="1:11" ht="15">
      <c r="A85" s="286"/>
      <c r="B85" s="287" t="s">
        <v>196</v>
      </c>
      <c r="C85" s="291" t="s">
        <v>819</v>
      </c>
      <c r="D85" s="291" t="s">
        <v>203</v>
      </c>
      <c r="E85" s="289" t="s">
        <v>88</v>
      </c>
      <c r="F85" s="290">
        <v>128</v>
      </c>
      <c r="G85" s="290">
        <v>114</v>
      </c>
      <c r="H85" s="290">
        <v>172</v>
      </c>
      <c r="I85" s="290">
        <v>158</v>
      </c>
      <c r="J85" s="290">
        <f t="shared" si="1"/>
        <v>572</v>
      </c>
      <c r="K85" s="287">
        <v>83</v>
      </c>
    </row>
    <row r="86" spans="1:11" ht="15">
      <c r="A86" s="286"/>
      <c r="B86" s="287" t="s">
        <v>196</v>
      </c>
      <c r="C86" s="291" t="s">
        <v>806</v>
      </c>
      <c r="D86" s="291" t="s">
        <v>108</v>
      </c>
      <c r="E86" s="289" t="s">
        <v>334</v>
      </c>
      <c r="F86" s="290">
        <v>147</v>
      </c>
      <c r="G86" s="290">
        <v>125</v>
      </c>
      <c r="H86" s="290">
        <v>165</v>
      </c>
      <c r="I86" s="290">
        <v>106</v>
      </c>
      <c r="J86" s="290">
        <f t="shared" si="1"/>
        <v>543</v>
      </c>
      <c r="K86" s="287">
        <v>84</v>
      </c>
    </row>
    <row r="87" spans="1:11" ht="15">
      <c r="A87" s="286"/>
      <c r="B87" s="287" t="s">
        <v>196</v>
      </c>
      <c r="C87" s="291" t="s">
        <v>820</v>
      </c>
      <c r="D87" s="291" t="s">
        <v>242</v>
      </c>
      <c r="E87" s="289" t="s">
        <v>159</v>
      </c>
      <c r="F87" s="290">
        <v>121</v>
      </c>
      <c r="G87" s="290">
        <v>135</v>
      </c>
      <c r="H87" s="290">
        <v>170</v>
      </c>
      <c r="I87" s="290">
        <v>110</v>
      </c>
      <c r="J87" s="290">
        <f t="shared" si="1"/>
        <v>536</v>
      </c>
      <c r="K87" s="287">
        <v>85</v>
      </c>
    </row>
    <row r="88" spans="1:11" ht="15">
      <c r="A88" s="286"/>
      <c r="B88" s="287" t="s">
        <v>196</v>
      </c>
      <c r="C88" s="291" t="s">
        <v>821</v>
      </c>
      <c r="D88" s="291" t="s">
        <v>639</v>
      </c>
      <c r="E88" s="289" t="s">
        <v>161</v>
      </c>
      <c r="F88" s="287">
        <v>130</v>
      </c>
      <c r="G88" s="287">
        <v>152</v>
      </c>
      <c r="H88" s="287">
        <v>122</v>
      </c>
      <c r="I88" s="287">
        <v>97</v>
      </c>
      <c r="J88" s="290">
        <f t="shared" si="1"/>
        <v>501</v>
      </c>
      <c r="K88" s="287">
        <v>86</v>
      </c>
    </row>
    <row r="89" spans="1:11" ht="15">
      <c r="A89" s="286"/>
      <c r="B89" s="287" t="s">
        <v>66</v>
      </c>
      <c r="C89" s="288" t="s">
        <v>822</v>
      </c>
      <c r="D89" s="288" t="s">
        <v>669</v>
      </c>
      <c r="E89" s="289" t="s">
        <v>16</v>
      </c>
      <c r="F89" s="287"/>
      <c r="G89" s="287"/>
      <c r="H89" s="287"/>
      <c r="I89" s="287"/>
      <c r="J89" s="287"/>
      <c r="K89" s="286"/>
    </row>
    <row r="90" spans="1:11" ht="15">
      <c r="A90" s="286"/>
      <c r="B90" s="287" t="s">
        <v>66</v>
      </c>
      <c r="C90" s="291" t="s">
        <v>823</v>
      </c>
      <c r="D90" s="291" t="s">
        <v>72</v>
      </c>
      <c r="E90" s="289" t="s">
        <v>752</v>
      </c>
      <c r="F90" s="290"/>
      <c r="G90" s="290"/>
      <c r="H90" s="290"/>
      <c r="I90" s="290"/>
      <c r="J90" s="290"/>
      <c r="K90" s="286"/>
    </row>
    <row r="91" spans="1:11" ht="15">
      <c r="A91" s="286"/>
      <c r="B91" s="287" t="s">
        <v>127</v>
      </c>
      <c r="C91" s="288" t="s">
        <v>824</v>
      </c>
      <c r="D91" s="288" t="s">
        <v>85</v>
      </c>
      <c r="E91" s="289" t="s">
        <v>743</v>
      </c>
      <c r="F91" s="290"/>
      <c r="G91" s="290"/>
      <c r="H91" s="290"/>
      <c r="I91" s="290"/>
      <c r="J91" s="290"/>
      <c r="K91" s="286"/>
    </row>
    <row r="92" spans="1:11" ht="15">
      <c r="A92" s="286"/>
      <c r="B92" s="287" t="s">
        <v>127</v>
      </c>
      <c r="C92" s="291" t="s">
        <v>825</v>
      </c>
      <c r="D92" s="291" t="s">
        <v>47</v>
      </c>
      <c r="E92" s="289" t="s">
        <v>743</v>
      </c>
      <c r="F92" s="287"/>
      <c r="G92" s="287"/>
      <c r="H92" s="287"/>
      <c r="I92" s="287"/>
      <c r="J92" s="287"/>
      <c r="K92" s="286"/>
    </row>
    <row r="93" spans="1:11" ht="15">
      <c r="A93" s="286"/>
      <c r="B93" s="287" t="s">
        <v>127</v>
      </c>
      <c r="C93" s="291" t="s">
        <v>826</v>
      </c>
      <c r="D93" s="291" t="s">
        <v>208</v>
      </c>
      <c r="E93" s="289" t="s">
        <v>24</v>
      </c>
      <c r="F93" s="287"/>
      <c r="G93" s="287"/>
      <c r="H93" s="287"/>
      <c r="I93" s="287"/>
      <c r="J93" s="287"/>
      <c r="K93" s="286"/>
    </row>
    <row r="94" spans="1:11" ht="15">
      <c r="A94" s="286"/>
      <c r="B94" s="287" t="s">
        <v>127</v>
      </c>
      <c r="C94" s="288" t="s">
        <v>759</v>
      </c>
      <c r="D94" s="288" t="s">
        <v>52</v>
      </c>
      <c r="E94" s="289" t="s">
        <v>16</v>
      </c>
      <c r="F94" s="287"/>
      <c r="G94" s="287"/>
      <c r="H94" s="287"/>
      <c r="I94" s="287"/>
      <c r="J94" s="287"/>
      <c r="K94" s="286"/>
    </row>
    <row r="95" spans="1:11" ht="15">
      <c r="A95" s="286"/>
      <c r="B95" s="287" t="s">
        <v>127</v>
      </c>
      <c r="C95" s="291" t="s">
        <v>827</v>
      </c>
      <c r="D95" s="291" t="s">
        <v>97</v>
      </c>
      <c r="E95" s="289" t="s">
        <v>16</v>
      </c>
      <c r="F95" s="287"/>
      <c r="G95" s="287"/>
      <c r="H95" s="287"/>
      <c r="I95" s="287"/>
      <c r="J95" s="287"/>
      <c r="K95" s="286"/>
    </row>
    <row r="96" spans="1:11" ht="15">
      <c r="A96" s="286"/>
      <c r="B96" s="287" t="s">
        <v>127</v>
      </c>
      <c r="C96" s="291" t="s">
        <v>828</v>
      </c>
      <c r="D96" s="291" t="s">
        <v>105</v>
      </c>
      <c r="E96" s="289" t="s">
        <v>5</v>
      </c>
      <c r="F96" s="287"/>
      <c r="G96" s="287"/>
      <c r="H96" s="287"/>
      <c r="I96" s="287"/>
      <c r="J96" s="287"/>
      <c r="K96" s="286"/>
    </row>
    <row r="97" spans="1:11" ht="15">
      <c r="A97" s="286"/>
      <c r="B97" s="287" t="s">
        <v>196</v>
      </c>
      <c r="C97" s="291" t="s">
        <v>770</v>
      </c>
      <c r="D97" s="291" t="s">
        <v>560</v>
      </c>
      <c r="E97" s="289" t="s">
        <v>762</v>
      </c>
      <c r="F97" s="287"/>
      <c r="G97" s="287"/>
      <c r="H97" s="287"/>
      <c r="I97" s="287"/>
      <c r="J97" s="287"/>
      <c r="K97" s="286"/>
    </row>
    <row r="98" spans="1:11" ht="15">
      <c r="A98" s="286"/>
      <c r="B98" s="287" t="s">
        <v>196</v>
      </c>
      <c r="C98" s="291" t="s">
        <v>829</v>
      </c>
      <c r="D98" s="291" t="s">
        <v>212</v>
      </c>
      <c r="E98" s="289" t="s">
        <v>16</v>
      </c>
      <c r="F98" s="287"/>
      <c r="G98" s="287"/>
      <c r="H98" s="287"/>
      <c r="I98" s="287"/>
      <c r="J98" s="287"/>
      <c r="K98" s="286"/>
    </row>
    <row r="99" spans="1:11" ht="15">
      <c r="A99" s="286"/>
      <c r="B99" s="287" t="s">
        <v>196</v>
      </c>
      <c r="C99" s="288" t="s">
        <v>830</v>
      </c>
      <c r="D99" s="288" t="s">
        <v>831</v>
      </c>
      <c r="E99" s="289" t="s">
        <v>738</v>
      </c>
      <c r="F99" s="287"/>
      <c r="G99" s="287"/>
      <c r="H99" s="287"/>
      <c r="I99" s="287"/>
      <c r="J99" s="290"/>
      <c r="K99" s="286"/>
    </row>
    <row r="100" spans="1:11" ht="15">
      <c r="A100" s="286"/>
      <c r="B100" s="287" t="s">
        <v>196</v>
      </c>
      <c r="C100" s="291" t="s">
        <v>803</v>
      </c>
      <c r="D100" s="291" t="s">
        <v>188</v>
      </c>
      <c r="E100" s="289" t="s">
        <v>153</v>
      </c>
      <c r="F100" s="287"/>
      <c r="G100" s="287"/>
      <c r="H100" s="287"/>
      <c r="I100" s="287"/>
      <c r="J100" s="287"/>
      <c r="K100" s="286"/>
    </row>
    <row r="101" spans="1:11" ht="15">
      <c r="A101" s="286"/>
      <c r="B101" s="287" t="s">
        <v>196</v>
      </c>
      <c r="C101" s="291" t="s">
        <v>832</v>
      </c>
      <c r="D101" s="291" t="s">
        <v>129</v>
      </c>
      <c r="E101" s="289" t="s">
        <v>153</v>
      </c>
      <c r="F101" s="287"/>
      <c r="G101" s="287"/>
      <c r="H101" s="287"/>
      <c r="I101" s="287"/>
      <c r="J101" s="287"/>
      <c r="K101" s="286"/>
    </row>
    <row r="102" spans="1:11" ht="15">
      <c r="A102" s="286"/>
      <c r="B102" s="287" t="s">
        <v>196</v>
      </c>
      <c r="C102" s="291" t="s">
        <v>833</v>
      </c>
      <c r="D102" s="291" t="s">
        <v>180</v>
      </c>
      <c r="E102" s="289" t="s">
        <v>153</v>
      </c>
      <c r="F102" s="287"/>
      <c r="G102" s="287"/>
      <c r="H102" s="287"/>
      <c r="I102" s="287"/>
      <c r="J102" s="287"/>
      <c r="K102" s="286"/>
    </row>
    <row r="103" spans="1:11" ht="15">
      <c r="A103" s="286"/>
      <c r="B103" s="287" t="s">
        <v>196</v>
      </c>
      <c r="C103" s="291" t="s">
        <v>832</v>
      </c>
      <c r="D103" s="291" t="s">
        <v>178</v>
      </c>
      <c r="E103" s="289" t="s">
        <v>161</v>
      </c>
      <c r="F103" s="287"/>
      <c r="G103" s="287"/>
      <c r="H103" s="287"/>
      <c r="I103" s="287"/>
      <c r="J103" s="287"/>
      <c r="K103" s="286"/>
    </row>
    <row r="104" spans="1:11" ht="15">
      <c r="A104" s="286"/>
      <c r="B104" s="287" t="s">
        <v>196</v>
      </c>
      <c r="C104" s="291" t="s">
        <v>834</v>
      </c>
      <c r="D104" s="291" t="s">
        <v>237</v>
      </c>
      <c r="E104" s="289" t="s">
        <v>159</v>
      </c>
      <c r="F104" s="290"/>
      <c r="G104" s="290"/>
      <c r="H104" s="290"/>
      <c r="I104" s="290"/>
      <c r="J104" s="290"/>
      <c r="K104" s="286"/>
    </row>
    <row r="105" spans="1:11" ht="15">
      <c r="A105" s="286"/>
      <c r="B105" s="287" t="s">
        <v>196</v>
      </c>
      <c r="C105" s="291" t="s">
        <v>835</v>
      </c>
      <c r="D105" s="291" t="s">
        <v>61</v>
      </c>
      <c r="E105" s="289" t="s">
        <v>334</v>
      </c>
      <c r="F105" s="287"/>
      <c r="G105" s="287"/>
      <c r="H105" s="287"/>
      <c r="I105" s="287"/>
      <c r="J105" s="287"/>
      <c r="K105" s="286"/>
    </row>
    <row r="106" spans="1:11" ht="15">
      <c r="A106" s="286"/>
      <c r="B106" s="287" t="s">
        <v>196</v>
      </c>
      <c r="C106" s="291" t="s">
        <v>811</v>
      </c>
      <c r="D106" s="291" t="s">
        <v>50</v>
      </c>
      <c r="E106" s="289" t="s">
        <v>137</v>
      </c>
      <c r="F106" s="287"/>
      <c r="G106" s="287"/>
      <c r="H106" s="287"/>
      <c r="I106" s="287"/>
      <c r="J106" s="287"/>
      <c r="K106" s="286"/>
    </row>
    <row r="107" spans="1:11" ht="15">
      <c r="A107" s="286"/>
      <c r="B107" s="287" t="s">
        <v>196</v>
      </c>
      <c r="C107" s="291" t="s">
        <v>836</v>
      </c>
      <c r="D107" s="291" t="s">
        <v>112</v>
      </c>
      <c r="E107" s="289" t="s">
        <v>137</v>
      </c>
      <c r="F107" s="287"/>
      <c r="G107" s="287"/>
      <c r="H107" s="287"/>
      <c r="I107" s="287"/>
      <c r="J107" s="287"/>
      <c r="K107" s="286"/>
    </row>
    <row r="108" spans="1:11" ht="15">
      <c r="A108" s="286"/>
      <c r="B108" s="287" t="s">
        <v>196</v>
      </c>
      <c r="C108" s="291" t="s">
        <v>837</v>
      </c>
      <c r="D108" s="291" t="s">
        <v>50</v>
      </c>
      <c r="E108" s="289" t="s">
        <v>137</v>
      </c>
      <c r="F108" s="287"/>
      <c r="G108" s="287"/>
      <c r="H108" s="287"/>
      <c r="I108" s="287"/>
      <c r="J108" s="287"/>
      <c r="K108" s="286"/>
    </row>
    <row r="109" spans="1:11" ht="15">
      <c r="A109" s="286"/>
      <c r="B109" s="287" t="s">
        <v>196</v>
      </c>
      <c r="C109" s="291" t="s">
        <v>838</v>
      </c>
      <c r="D109" s="291" t="s">
        <v>105</v>
      </c>
      <c r="E109" s="289" t="s">
        <v>137</v>
      </c>
      <c r="F109" s="287"/>
      <c r="G109" s="287"/>
      <c r="H109" s="287"/>
      <c r="I109" s="287"/>
      <c r="J109" s="287"/>
      <c r="K109" s="286"/>
    </row>
    <row r="110" spans="1:11" ht="15">
      <c r="A110" s="286"/>
      <c r="B110" s="287" t="s">
        <v>196</v>
      </c>
      <c r="C110" s="291" t="s">
        <v>839</v>
      </c>
      <c r="D110" s="291" t="s">
        <v>563</v>
      </c>
      <c r="E110" s="289" t="s">
        <v>137</v>
      </c>
      <c r="F110" s="287"/>
      <c r="G110" s="287"/>
      <c r="H110" s="287"/>
      <c r="I110" s="287"/>
      <c r="J110" s="287"/>
      <c r="K110" s="286"/>
    </row>
    <row r="111" spans="1:11" ht="15">
      <c r="A111" s="286"/>
      <c r="B111" s="287" t="s">
        <v>196</v>
      </c>
      <c r="C111" s="291" t="s">
        <v>840</v>
      </c>
      <c r="D111" s="291" t="s">
        <v>63</v>
      </c>
      <c r="E111" s="289" t="s">
        <v>81</v>
      </c>
      <c r="F111" s="287"/>
      <c r="G111" s="287"/>
      <c r="H111" s="287"/>
      <c r="I111" s="287"/>
      <c r="J111" s="287"/>
      <c r="K111" s="286"/>
    </row>
    <row r="112" spans="1:11" ht="15">
      <c r="A112" s="286"/>
      <c r="B112" s="287" t="s">
        <v>196</v>
      </c>
      <c r="C112" s="291" t="s">
        <v>841</v>
      </c>
      <c r="D112" s="291" t="s">
        <v>57</v>
      </c>
      <c r="E112" s="289" t="s">
        <v>88</v>
      </c>
      <c r="F112" s="287"/>
      <c r="G112" s="287"/>
      <c r="H112" s="287"/>
      <c r="I112" s="287"/>
      <c r="J112" s="287"/>
      <c r="K112" s="28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31.5">
      <c r="A1" s="524" t="s">
        <v>698</v>
      </c>
      <c r="B1" s="525"/>
      <c r="C1" s="525"/>
      <c r="D1" s="525"/>
      <c r="E1" s="525"/>
      <c r="F1" s="525"/>
      <c r="G1" s="525"/>
      <c r="H1" s="525"/>
      <c r="I1" s="525"/>
      <c r="J1" s="526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7"/>
    </row>
    <row r="3" spans="1:10" ht="18.75">
      <c r="A3" s="1"/>
      <c r="B3" s="2"/>
      <c r="C3" s="209" t="s">
        <v>25</v>
      </c>
      <c r="D3" s="2"/>
      <c r="E3" s="2"/>
      <c r="F3" s="2"/>
      <c r="G3" s="2"/>
      <c r="H3" s="2"/>
      <c r="I3" s="2"/>
      <c r="J3" s="7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7"/>
    </row>
    <row r="5" spans="1:10" ht="18.75">
      <c r="A5" s="267" t="s">
        <v>660</v>
      </c>
      <c r="B5" s="209" t="s">
        <v>699</v>
      </c>
      <c r="C5" s="209" t="s">
        <v>26</v>
      </c>
      <c r="D5" s="209" t="s">
        <v>27</v>
      </c>
      <c r="E5" s="209" t="s">
        <v>28</v>
      </c>
      <c r="F5" s="264" t="s">
        <v>661</v>
      </c>
      <c r="G5" s="264" t="s">
        <v>662</v>
      </c>
      <c r="H5" s="264" t="s">
        <v>663</v>
      </c>
      <c r="I5" s="264" t="s">
        <v>664</v>
      </c>
      <c r="J5" s="265" t="s">
        <v>35</v>
      </c>
    </row>
    <row r="6" spans="1:10" ht="15">
      <c r="A6" s="22">
        <v>1</v>
      </c>
      <c r="B6" s="23" t="s">
        <v>36</v>
      </c>
      <c r="C6" s="6" t="s">
        <v>78</v>
      </c>
      <c r="D6" s="2" t="s">
        <v>79</v>
      </c>
      <c r="E6" s="2" t="s">
        <v>10</v>
      </c>
      <c r="F6" s="23">
        <v>218</v>
      </c>
      <c r="G6" s="23">
        <v>205</v>
      </c>
      <c r="H6" s="23">
        <v>205</v>
      </c>
      <c r="I6" s="23">
        <v>205</v>
      </c>
      <c r="J6" s="268">
        <f aca="true" t="shared" si="0" ref="J6:J19">SUM(F6:I6)</f>
        <v>833</v>
      </c>
    </row>
    <row r="7" spans="1:10" ht="15">
      <c r="A7" s="22">
        <v>2</v>
      </c>
      <c r="B7" s="23" t="s">
        <v>36</v>
      </c>
      <c r="C7" s="6" t="s">
        <v>550</v>
      </c>
      <c r="D7" s="2" t="s">
        <v>669</v>
      </c>
      <c r="E7" s="2" t="s">
        <v>16</v>
      </c>
      <c r="F7" s="23">
        <v>217</v>
      </c>
      <c r="G7" s="23">
        <v>200</v>
      </c>
      <c r="H7" s="23">
        <v>207</v>
      </c>
      <c r="I7" s="23">
        <v>208</v>
      </c>
      <c r="J7" s="268">
        <f t="shared" si="0"/>
        <v>832</v>
      </c>
    </row>
    <row r="8" spans="1:10" ht="15">
      <c r="A8" s="22">
        <v>3</v>
      </c>
      <c r="B8" s="23" t="s">
        <v>36</v>
      </c>
      <c r="C8" s="2" t="s">
        <v>67</v>
      </c>
      <c r="D8" s="2" t="s">
        <v>68</v>
      </c>
      <c r="E8" s="2" t="s">
        <v>43</v>
      </c>
      <c r="F8" s="23">
        <v>218</v>
      </c>
      <c r="G8" s="23">
        <v>194</v>
      </c>
      <c r="H8" s="23">
        <v>209</v>
      </c>
      <c r="I8" s="23">
        <v>210</v>
      </c>
      <c r="J8" s="268">
        <f t="shared" si="0"/>
        <v>831</v>
      </c>
    </row>
    <row r="9" spans="1:10" ht="15">
      <c r="A9" s="22">
        <v>4</v>
      </c>
      <c r="B9" s="23" t="s">
        <v>36</v>
      </c>
      <c r="C9" s="2" t="s">
        <v>666</v>
      </c>
      <c r="D9" s="2" t="s">
        <v>667</v>
      </c>
      <c r="E9" s="2" t="s">
        <v>43</v>
      </c>
      <c r="F9" s="23">
        <v>205</v>
      </c>
      <c r="G9" s="23">
        <v>190</v>
      </c>
      <c r="H9" s="23">
        <v>214</v>
      </c>
      <c r="I9" s="23">
        <v>208</v>
      </c>
      <c r="J9" s="268">
        <f t="shared" si="0"/>
        <v>817</v>
      </c>
    </row>
    <row r="10" spans="1:10" ht="15">
      <c r="A10" s="22">
        <v>5</v>
      </c>
      <c r="B10" s="23" t="s">
        <v>36</v>
      </c>
      <c r="C10" s="2" t="s">
        <v>41</v>
      </c>
      <c r="D10" s="2" t="s">
        <v>42</v>
      </c>
      <c r="E10" s="2" t="s">
        <v>43</v>
      </c>
      <c r="F10" s="23">
        <v>211</v>
      </c>
      <c r="G10" s="23">
        <v>204</v>
      </c>
      <c r="H10" s="23">
        <v>205</v>
      </c>
      <c r="I10" s="23">
        <v>195</v>
      </c>
      <c r="J10" s="268">
        <f t="shared" si="0"/>
        <v>815</v>
      </c>
    </row>
    <row r="11" spans="1:10" ht="15">
      <c r="A11" s="22">
        <v>6</v>
      </c>
      <c r="B11" s="23" t="s">
        <v>36</v>
      </c>
      <c r="C11" s="2" t="s">
        <v>106</v>
      </c>
      <c r="D11" s="2" t="s">
        <v>107</v>
      </c>
      <c r="E11" s="2" t="s">
        <v>24</v>
      </c>
      <c r="F11" s="23">
        <v>207</v>
      </c>
      <c r="G11" s="23">
        <v>200</v>
      </c>
      <c r="H11" s="23">
        <v>197</v>
      </c>
      <c r="I11" s="23">
        <v>209</v>
      </c>
      <c r="J11" s="268">
        <f t="shared" si="0"/>
        <v>813</v>
      </c>
    </row>
    <row r="12" spans="1:10" ht="15">
      <c r="A12" s="28">
        <v>7</v>
      </c>
      <c r="B12" s="29" t="s">
        <v>36</v>
      </c>
      <c r="C12" s="269" t="s">
        <v>37</v>
      </c>
      <c r="D12" s="269" t="s">
        <v>38</v>
      </c>
      <c r="E12" s="79" t="s">
        <v>5</v>
      </c>
      <c r="F12" s="270">
        <v>200</v>
      </c>
      <c r="G12" s="270">
        <v>196</v>
      </c>
      <c r="H12" s="270">
        <v>207</v>
      </c>
      <c r="I12" s="270">
        <v>207</v>
      </c>
      <c r="J12" s="271">
        <f t="shared" si="0"/>
        <v>810</v>
      </c>
    </row>
    <row r="13" spans="1:10" ht="15">
      <c r="A13" s="22">
        <v>8</v>
      </c>
      <c r="B13" s="23" t="s">
        <v>66</v>
      </c>
      <c r="C13" s="6" t="s">
        <v>60</v>
      </c>
      <c r="D13" s="2" t="s">
        <v>61</v>
      </c>
      <c r="E13" s="2" t="s">
        <v>55</v>
      </c>
      <c r="F13" s="23">
        <v>200</v>
      </c>
      <c r="G13" s="23">
        <v>187</v>
      </c>
      <c r="H13" s="23">
        <v>204</v>
      </c>
      <c r="I13" s="23">
        <v>213</v>
      </c>
      <c r="J13" s="268">
        <f t="shared" si="0"/>
        <v>804</v>
      </c>
    </row>
    <row r="14" spans="1:10" ht="15">
      <c r="A14" s="22">
        <v>9</v>
      </c>
      <c r="B14" s="23" t="s">
        <v>66</v>
      </c>
      <c r="C14" s="2" t="s">
        <v>64</v>
      </c>
      <c r="D14" s="2" t="s">
        <v>65</v>
      </c>
      <c r="E14" s="2" t="s">
        <v>5</v>
      </c>
      <c r="F14" s="23">
        <v>205</v>
      </c>
      <c r="G14" s="23">
        <v>195</v>
      </c>
      <c r="H14" s="23">
        <v>200</v>
      </c>
      <c r="I14" s="23">
        <v>203</v>
      </c>
      <c r="J14" s="268">
        <f t="shared" si="0"/>
        <v>803</v>
      </c>
    </row>
    <row r="15" spans="1:10" ht="15">
      <c r="A15" s="22">
        <v>10</v>
      </c>
      <c r="B15" s="23" t="s">
        <v>66</v>
      </c>
      <c r="C15" s="2" t="s">
        <v>146</v>
      </c>
      <c r="D15" s="2" t="s">
        <v>147</v>
      </c>
      <c r="E15" s="2" t="s">
        <v>43</v>
      </c>
      <c r="F15" s="23">
        <v>212</v>
      </c>
      <c r="G15" s="23">
        <v>187</v>
      </c>
      <c r="H15" s="23">
        <v>200</v>
      </c>
      <c r="I15" s="23">
        <v>200</v>
      </c>
      <c r="J15" s="268">
        <f t="shared" si="0"/>
        <v>799</v>
      </c>
    </row>
    <row r="16" spans="1:10" ht="15">
      <c r="A16" s="22">
        <v>11</v>
      </c>
      <c r="B16" s="23" t="s">
        <v>66</v>
      </c>
      <c r="C16" s="2" t="s">
        <v>49</v>
      </c>
      <c r="D16" s="2" t="s">
        <v>50</v>
      </c>
      <c r="E16" s="2" t="s">
        <v>43</v>
      </c>
      <c r="F16" s="23">
        <v>201</v>
      </c>
      <c r="G16" s="23">
        <v>193</v>
      </c>
      <c r="H16" s="23">
        <v>197</v>
      </c>
      <c r="I16" s="23">
        <v>206</v>
      </c>
      <c r="J16" s="268">
        <f t="shared" si="0"/>
        <v>797</v>
      </c>
    </row>
    <row r="17" spans="1:10" ht="15">
      <c r="A17" s="22">
        <v>12</v>
      </c>
      <c r="B17" s="23" t="s">
        <v>66</v>
      </c>
      <c r="C17" s="6" t="s">
        <v>119</v>
      </c>
      <c r="D17" s="2" t="s">
        <v>47</v>
      </c>
      <c r="E17" s="2" t="s">
        <v>10</v>
      </c>
      <c r="F17" s="23">
        <v>200</v>
      </c>
      <c r="G17" s="23">
        <v>195</v>
      </c>
      <c r="H17" s="23">
        <v>178</v>
      </c>
      <c r="I17" s="23">
        <v>208</v>
      </c>
      <c r="J17" s="268">
        <f t="shared" si="0"/>
        <v>781</v>
      </c>
    </row>
    <row r="18" spans="1:10" ht="15">
      <c r="A18" s="22">
        <v>13</v>
      </c>
      <c r="B18" s="23" t="s">
        <v>66</v>
      </c>
      <c r="C18" s="2" t="s">
        <v>56</v>
      </c>
      <c r="D18" s="2" t="s">
        <v>57</v>
      </c>
      <c r="E18" s="2" t="s">
        <v>58</v>
      </c>
      <c r="F18" s="23">
        <v>208</v>
      </c>
      <c r="G18" s="23">
        <v>173</v>
      </c>
      <c r="H18" s="23">
        <v>205</v>
      </c>
      <c r="I18" s="23">
        <v>194</v>
      </c>
      <c r="J18" s="268">
        <f t="shared" si="0"/>
        <v>780</v>
      </c>
    </row>
    <row r="19" spans="1:10" ht="15">
      <c r="A19" s="22">
        <v>14</v>
      </c>
      <c r="B19" s="23" t="s">
        <v>66</v>
      </c>
      <c r="C19" s="2" t="s">
        <v>125</v>
      </c>
      <c r="D19" s="2" t="s">
        <v>126</v>
      </c>
      <c r="E19" s="2" t="s">
        <v>43</v>
      </c>
      <c r="F19" s="23">
        <v>186</v>
      </c>
      <c r="G19" s="23">
        <v>179</v>
      </c>
      <c r="H19" s="23">
        <v>207</v>
      </c>
      <c r="I19" s="23">
        <v>202</v>
      </c>
      <c r="J19" s="268">
        <f t="shared" si="0"/>
        <v>774</v>
      </c>
    </row>
    <row r="20" spans="1:10" ht="15">
      <c r="A20" s="22"/>
      <c r="B20" s="23" t="s">
        <v>36</v>
      </c>
      <c r="C20" s="24" t="s">
        <v>39</v>
      </c>
      <c r="D20" s="24" t="s">
        <v>40</v>
      </c>
      <c r="E20" s="24" t="s">
        <v>55</v>
      </c>
      <c r="F20" s="44" t="s">
        <v>36</v>
      </c>
      <c r="G20" s="527" t="s">
        <v>700</v>
      </c>
      <c r="H20" s="527"/>
      <c r="I20" s="527"/>
      <c r="J20" s="528"/>
    </row>
    <row r="21" spans="1:10" ht="15">
      <c r="A21" s="22"/>
      <c r="B21" s="23" t="s">
        <v>36</v>
      </c>
      <c r="C21" s="6" t="s">
        <v>71</v>
      </c>
      <c r="D21" s="2" t="s">
        <v>72</v>
      </c>
      <c r="E21" s="2" t="s">
        <v>55</v>
      </c>
      <c r="F21" s="23" t="s">
        <v>36</v>
      </c>
      <c r="G21" s="529" t="s">
        <v>700</v>
      </c>
      <c r="H21" s="529"/>
      <c r="I21" s="529"/>
      <c r="J21" s="530"/>
    </row>
    <row r="23" spans="1:10" ht="18.75">
      <c r="A23" s="1"/>
      <c r="B23" s="2"/>
      <c r="C23" s="209" t="s">
        <v>276</v>
      </c>
      <c r="D23" s="2"/>
      <c r="E23" s="2"/>
      <c r="F23" s="2"/>
      <c r="G23" s="2"/>
      <c r="H23" s="2"/>
      <c r="I23" s="2"/>
      <c r="J23" s="7"/>
    </row>
    <row r="24" spans="1:10" ht="15">
      <c r="A24" s="1"/>
      <c r="B24" s="2"/>
      <c r="C24" s="2"/>
      <c r="D24" s="2"/>
      <c r="E24" s="2"/>
      <c r="F24" s="2"/>
      <c r="G24" s="2"/>
      <c r="H24" s="2"/>
      <c r="I24" s="2"/>
      <c r="J24" s="7"/>
    </row>
    <row r="25" spans="1:10" ht="18.75">
      <c r="A25" s="267" t="s">
        <v>660</v>
      </c>
      <c r="B25" s="209" t="s">
        <v>699</v>
      </c>
      <c r="C25" s="209" t="s">
        <v>26</v>
      </c>
      <c r="D25" s="209" t="s">
        <v>27</v>
      </c>
      <c r="E25" s="209" t="s">
        <v>28</v>
      </c>
      <c r="F25" s="264" t="s">
        <v>661</v>
      </c>
      <c r="G25" s="264" t="s">
        <v>662</v>
      </c>
      <c r="H25" s="264" t="s">
        <v>663</v>
      </c>
      <c r="I25" s="264" t="s">
        <v>664</v>
      </c>
      <c r="J25" s="265" t="s">
        <v>35</v>
      </c>
    </row>
    <row r="26" spans="1:10" ht="15">
      <c r="A26" s="22">
        <v>1</v>
      </c>
      <c r="B26" s="23" t="s">
        <v>36</v>
      </c>
      <c r="C26" s="2" t="s">
        <v>51</v>
      </c>
      <c r="D26" s="2" t="s">
        <v>93</v>
      </c>
      <c r="E26" s="2" t="s">
        <v>16</v>
      </c>
      <c r="F26" s="23">
        <v>198</v>
      </c>
      <c r="G26" s="23">
        <v>199</v>
      </c>
      <c r="H26" s="23">
        <v>209</v>
      </c>
      <c r="I26" s="23">
        <v>213</v>
      </c>
      <c r="J26" s="268">
        <f aca="true" t="shared" si="1" ref="J26:J51">SUM(F26:I26)</f>
        <v>819</v>
      </c>
    </row>
    <row r="27" spans="1:10" ht="15">
      <c r="A27" s="22">
        <v>2</v>
      </c>
      <c r="B27" s="23" t="s">
        <v>36</v>
      </c>
      <c r="C27" s="2" t="s">
        <v>69</v>
      </c>
      <c r="D27" s="2" t="s">
        <v>70</v>
      </c>
      <c r="E27" s="2" t="s">
        <v>5</v>
      </c>
      <c r="F27" s="23">
        <v>208</v>
      </c>
      <c r="G27" s="23">
        <v>199</v>
      </c>
      <c r="H27" s="23">
        <v>201</v>
      </c>
      <c r="I27" s="23">
        <v>208</v>
      </c>
      <c r="J27" s="268">
        <f t="shared" si="1"/>
        <v>816</v>
      </c>
    </row>
    <row r="28" spans="1:10" ht="15">
      <c r="A28" s="22">
        <v>3</v>
      </c>
      <c r="B28" s="23" t="s">
        <v>36</v>
      </c>
      <c r="C28" s="6" t="s">
        <v>53</v>
      </c>
      <c r="D28" s="2" t="s">
        <v>54</v>
      </c>
      <c r="E28" s="2" t="s">
        <v>55</v>
      </c>
      <c r="F28" s="23">
        <v>215</v>
      </c>
      <c r="G28" s="23">
        <v>194</v>
      </c>
      <c r="H28" s="23">
        <v>201</v>
      </c>
      <c r="I28" s="23">
        <v>200</v>
      </c>
      <c r="J28" s="268">
        <f t="shared" si="1"/>
        <v>810</v>
      </c>
    </row>
    <row r="29" spans="1:10" ht="15">
      <c r="A29" s="22">
        <v>4</v>
      </c>
      <c r="B29" s="23" t="s">
        <v>36</v>
      </c>
      <c r="C29" s="2" t="s">
        <v>90</v>
      </c>
      <c r="D29" s="2" t="s">
        <v>91</v>
      </c>
      <c r="E29" s="2" t="s">
        <v>92</v>
      </c>
      <c r="F29" s="23">
        <v>214</v>
      </c>
      <c r="G29" s="23">
        <v>210</v>
      </c>
      <c r="H29" s="23">
        <v>191</v>
      </c>
      <c r="I29" s="23">
        <v>194</v>
      </c>
      <c r="J29" s="268">
        <f t="shared" si="1"/>
        <v>809</v>
      </c>
    </row>
    <row r="30" spans="1:10" ht="15">
      <c r="A30" s="22">
        <v>5</v>
      </c>
      <c r="B30" s="23" t="s">
        <v>36</v>
      </c>
      <c r="C30" s="2" t="s">
        <v>136</v>
      </c>
      <c r="D30" s="2" t="s">
        <v>57</v>
      </c>
      <c r="E30" s="2" t="s">
        <v>671</v>
      </c>
      <c r="F30" s="23">
        <v>205</v>
      </c>
      <c r="G30" s="23">
        <v>201</v>
      </c>
      <c r="H30" s="23">
        <v>196</v>
      </c>
      <c r="I30" s="23">
        <v>205</v>
      </c>
      <c r="J30" s="268">
        <f t="shared" si="1"/>
        <v>807</v>
      </c>
    </row>
    <row r="31" spans="1:10" ht="15">
      <c r="A31" s="22">
        <v>6</v>
      </c>
      <c r="B31" s="23" t="s">
        <v>36</v>
      </c>
      <c r="C31" s="6" t="s">
        <v>103</v>
      </c>
      <c r="D31" s="2" t="s">
        <v>50</v>
      </c>
      <c r="E31" s="2" t="s">
        <v>92</v>
      </c>
      <c r="F31" s="23">
        <v>199</v>
      </c>
      <c r="G31" s="23">
        <v>204</v>
      </c>
      <c r="H31" s="23">
        <v>198</v>
      </c>
      <c r="I31" s="23">
        <v>205</v>
      </c>
      <c r="J31" s="268">
        <f t="shared" si="1"/>
        <v>806</v>
      </c>
    </row>
    <row r="32" spans="1:10" ht="15">
      <c r="A32" s="28"/>
      <c r="B32" s="29" t="s">
        <v>36</v>
      </c>
      <c r="C32" s="269" t="s">
        <v>37</v>
      </c>
      <c r="D32" s="79" t="s">
        <v>59</v>
      </c>
      <c r="E32" s="79" t="s">
        <v>5</v>
      </c>
      <c r="F32" s="29">
        <v>210</v>
      </c>
      <c r="G32" s="29">
        <v>198</v>
      </c>
      <c r="H32" s="29">
        <v>199</v>
      </c>
      <c r="I32" s="29">
        <v>199</v>
      </c>
      <c r="J32" s="271">
        <f t="shared" si="1"/>
        <v>806</v>
      </c>
    </row>
    <row r="33" spans="1:10" ht="15">
      <c r="A33" s="22">
        <v>8</v>
      </c>
      <c r="B33" s="23" t="s">
        <v>66</v>
      </c>
      <c r="C33" s="2" t="s">
        <v>207</v>
      </c>
      <c r="D33" s="2" t="s">
        <v>208</v>
      </c>
      <c r="E33" s="2" t="s">
        <v>24</v>
      </c>
      <c r="F33" s="23">
        <v>211</v>
      </c>
      <c r="G33" s="23">
        <v>197</v>
      </c>
      <c r="H33" s="23">
        <v>196</v>
      </c>
      <c r="I33" s="23">
        <v>197</v>
      </c>
      <c r="J33" s="268">
        <f t="shared" si="1"/>
        <v>801</v>
      </c>
    </row>
    <row r="34" spans="1:10" ht="15">
      <c r="A34" s="22">
        <v>9</v>
      </c>
      <c r="B34" s="23" t="s">
        <v>66</v>
      </c>
      <c r="C34" s="6" t="s">
        <v>62</v>
      </c>
      <c r="D34" s="2" t="s">
        <v>63</v>
      </c>
      <c r="E34" s="2" t="s">
        <v>55</v>
      </c>
      <c r="F34" s="23">
        <v>192</v>
      </c>
      <c r="G34" s="23">
        <v>194</v>
      </c>
      <c r="H34" s="23">
        <v>204</v>
      </c>
      <c r="I34" s="23">
        <v>210</v>
      </c>
      <c r="J34" s="268">
        <f t="shared" si="1"/>
        <v>800</v>
      </c>
    </row>
    <row r="35" spans="1:10" ht="15">
      <c r="A35" s="22">
        <v>10</v>
      </c>
      <c r="B35" s="23" t="s">
        <v>66</v>
      </c>
      <c r="C35" s="2" t="s">
        <v>99</v>
      </c>
      <c r="D35" s="2" t="s">
        <v>100</v>
      </c>
      <c r="E35" s="2" t="s">
        <v>24</v>
      </c>
      <c r="F35" s="23">
        <v>202</v>
      </c>
      <c r="G35" s="23">
        <v>200</v>
      </c>
      <c r="H35" s="23">
        <v>196</v>
      </c>
      <c r="I35" s="23">
        <v>201</v>
      </c>
      <c r="J35" s="268">
        <f t="shared" si="1"/>
        <v>799</v>
      </c>
    </row>
    <row r="36" spans="1:10" ht="15">
      <c r="A36" s="22">
        <v>11</v>
      </c>
      <c r="B36" s="23" t="s">
        <v>66</v>
      </c>
      <c r="C36" s="6" t="s">
        <v>96</v>
      </c>
      <c r="D36" s="2" t="s">
        <v>97</v>
      </c>
      <c r="E36" s="2" t="s">
        <v>16</v>
      </c>
      <c r="F36" s="23">
        <v>213</v>
      </c>
      <c r="G36" s="23">
        <v>193</v>
      </c>
      <c r="H36" s="23">
        <v>187</v>
      </c>
      <c r="I36" s="23">
        <v>205</v>
      </c>
      <c r="J36" s="268">
        <f t="shared" si="1"/>
        <v>798</v>
      </c>
    </row>
    <row r="37" spans="1:10" ht="15">
      <c r="A37" s="22"/>
      <c r="B37" s="23" t="s">
        <v>66</v>
      </c>
      <c r="C37" s="6" t="s">
        <v>84</v>
      </c>
      <c r="D37" s="2" t="s">
        <v>85</v>
      </c>
      <c r="E37" s="2" t="s">
        <v>10</v>
      </c>
      <c r="F37" s="23">
        <v>200</v>
      </c>
      <c r="G37" s="23">
        <v>198</v>
      </c>
      <c r="H37" s="23">
        <v>193</v>
      </c>
      <c r="I37" s="23">
        <v>207</v>
      </c>
      <c r="J37" s="268">
        <f t="shared" si="1"/>
        <v>798</v>
      </c>
    </row>
    <row r="38" spans="1:10" ht="15">
      <c r="A38" s="22">
        <v>13</v>
      </c>
      <c r="B38" s="23" t="s">
        <v>66</v>
      </c>
      <c r="C38" s="2" t="s">
        <v>168</v>
      </c>
      <c r="D38" s="2" t="s">
        <v>57</v>
      </c>
      <c r="E38" s="2" t="s">
        <v>334</v>
      </c>
      <c r="F38" s="23">
        <v>212</v>
      </c>
      <c r="G38" s="23">
        <v>186</v>
      </c>
      <c r="H38" s="23">
        <v>194</v>
      </c>
      <c r="I38" s="23">
        <v>205</v>
      </c>
      <c r="J38" s="268">
        <f t="shared" si="1"/>
        <v>797</v>
      </c>
    </row>
    <row r="39" spans="1:10" ht="15">
      <c r="A39" s="22">
        <v>14</v>
      </c>
      <c r="B39" s="23" t="s">
        <v>66</v>
      </c>
      <c r="C39" s="6" t="s">
        <v>633</v>
      </c>
      <c r="D39" s="2" t="s">
        <v>45</v>
      </c>
      <c r="E39" s="2" t="s">
        <v>43</v>
      </c>
      <c r="F39" s="23">
        <v>210</v>
      </c>
      <c r="G39" s="23">
        <v>195</v>
      </c>
      <c r="H39" s="23">
        <v>194</v>
      </c>
      <c r="I39" s="23">
        <v>197</v>
      </c>
      <c r="J39" s="268">
        <f t="shared" si="1"/>
        <v>796</v>
      </c>
    </row>
    <row r="40" spans="1:10" ht="15">
      <c r="A40" s="22"/>
      <c r="B40" s="23" t="s">
        <v>66</v>
      </c>
      <c r="C40" s="6" t="s">
        <v>143</v>
      </c>
      <c r="D40" s="2" t="s">
        <v>144</v>
      </c>
      <c r="E40" s="2" t="s">
        <v>55</v>
      </c>
      <c r="F40" s="23">
        <v>210</v>
      </c>
      <c r="G40" s="23">
        <v>193</v>
      </c>
      <c r="H40" s="23">
        <v>186</v>
      </c>
      <c r="I40" s="23">
        <v>207</v>
      </c>
      <c r="J40" s="268">
        <f t="shared" si="1"/>
        <v>796</v>
      </c>
    </row>
    <row r="41" spans="1:10" ht="15">
      <c r="A41" s="22">
        <v>16</v>
      </c>
      <c r="B41" s="23" t="s">
        <v>66</v>
      </c>
      <c r="C41" s="6" t="s">
        <v>46</v>
      </c>
      <c r="D41" s="2" t="s">
        <v>47</v>
      </c>
      <c r="E41" s="2" t="s">
        <v>5</v>
      </c>
      <c r="F41" s="23">
        <v>208</v>
      </c>
      <c r="G41" s="23">
        <v>196</v>
      </c>
      <c r="H41" s="23">
        <v>179</v>
      </c>
      <c r="I41" s="23">
        <v>207</v>
      </c>
      <c r="J41" s="268">
        <f t="shared" si="1"/>
        <v>790</v>
      </c>
    </row>
    <row r="42" spans="1:10" ht="15">
      <c r="A42" s="22"/>
      <c r="B42" s="23" t="s">
        <v>66</v>
      </c>
      <c r="C42" s="24" t="s">
        <v>39</v>
      </c>
      <c r="D42" s="24" t="s">
        <v>160</v>
      </c>
      <c r="E42" s="24" t="s">
        <v>161</v>
      </c>
      <c r="F42" s="23">
        <v>193</v>
      </c>
      <c r="G42" s="23">
        <v>196</v>
      </c>
      <c r="H42" s="23">
        <v>200</v>
      </c>
      <c r="I42" s="23">
        <v>201</v>
      </c>
      <c r="J42" s="268">
        <f t="shared" si="1"/>
        <v>790</v>
      </c>
    </row>
    <row r="43" spans="1:10" ht="15">
      <c r="A43" s="28">
        <v>18</v>
      </c>
      <c r="B43" s="29" t="s">
        <v>66</v>
      </c>
      <c r="C43" s="269" t="s">
        <v>183</v>
      </c>
      <c r="D43" s="79" t="s">
        <v>184</v>
      </c>
      <c r="E43" s="79" t="s">
        <v>16</v>
      </c>
      <c r="F43" s="29">
        <v>214</v>
      </c>
      <c r="G43" s="29">
        <v>184</v>
      </c>
      <c r="H43" s="29">
        <v>182</v>
      </c>
      <c r="I43" s="29">
        <v>207</v>
      </c>
      <c r="J43" s="271">
        <f t="shared" si="1"/>
        <v>787</v>
      </c>
    </row>
    <row r="44" spans="1:10" ht="15">
      <c r="A44" s="22">
        <v>19</v>
      </c>
      <c r="B44" s="23" t="s">
        <v>127</v>
      </c>
      <c r="C44" s="2" t="s">
        <v>185</v>
      </c>
      <c r="D44" s="2" t="s">
        <v>186</v>
      </c>
      <c r="E44" s="2" t="s">
        <v>161</v>
      </c>
      <c r="F44" s="23">
        <v>196</v>
      </c>
      <c r="G44" s="23">
        <v>200</v>
      </c>
      <c r="H44" s="23">
        <v>185</v>
      </c>
      <c r="I44" s="23">
        <v>200</v>
      </c>
      <c r="J44" s="268">
        <f t="shared" si="1"/>
        <v>781</v>
      </c>
    </row>
    <row r="45" spans="1:10" ht="15">
      <c r="A45" s="22">
        <v>20</v>
      </c>
      <c r="B45" s="23" t="s">
        <v>127</v>
      </c>
      <c r="C45" s="2" t="s">
        <v>89</v>
      </c>
      <c r="D45" s="2" t="s">
        <v>63</v>
      </c>
      <c r="E45" s="2" t="s">
        <v>43</v>
      </c>
      <c r="F45" s="23">
        <v>204</v>
      </c>
      <c r="G45" s="23">
        <v>191</v>
      </c>
      <c r="H45" s="23">
        <v>185</v>
      </c>
      <c r="I45" s="23">
        <v>198</v>
      </c>
      <c r="J45" s="268">
        <f t="shared" si="1"/>
        <v>778</v>
      </c>
    </row>
    <row r="46" spans="1:10" ht="15">
      <c r="A46" s="22">
        <v>21</v>
      </c>
      <c r="B46" s="23" t="s">
        <v>127</v>
      </c>
      <c r="C46" s="2" t="s">
        <v>101</v>
      </c>
      <c r="D46" s="2" t="s">
        <v>102</v>
      </c>
      <c r="E46" s="2" t="s">
        <v>5</v>
      </c>
      <c r="F46" s="23">
        <v>186</v>
      </c>
      <c r="G46" s="23">
        <v>194</v>
      </c>
      <c r="H46" s="23">
        <v>191</v>
      </c>
      <c r="I46" s="23">
        <v>201</v>
      </c>
      <c r="J46" s="268">
        <f t="shared" si="1"/>
        <v>772</v>
      </c>
    </row>
    <row r="47" spans="1:10" ht="15">
      <c r="A47" s="22"/>
      <c r="B47" s="23" t="s">
        <v>127</v>
      </c>
      <c r="C47" s="6" t="s">
        <v>149</v>
      </c>
      <c r="D47" s="2" t="s">
        <v>50</v>
      </c>
      <c r="E47" s="2" t="s">
        <v>150</v>
      </c>
      <c r="F47" s="23">
        <v>200</v>
      </c>
      <c r="G47" s="23">
        <v>190</v>
      </c>
      <c r="H47" s="23">
        <v>196</v>
      </c>
      <c r="I47" s="23">
        <v>186</v>
      </c>
      <c r="J47" s="268">
        <f t="shared" si="1"/>
        <v>772</v>
      </c>
    </row>
    <row r="48" spans="1:10" ht="15">
      <c r="A48" s="22">
        <v>23</v>
      </c>
      <c r="B48" s="23" t="s">
        <v>127</v>
      </c>
      <c r="C48" s="6" t="s">
        <v>187</v>
      </c>
      <c r="D48" s="2" t="s">
        <v>188</v>
      </c>
      <c r="E48" s="2" t="s">
        <v>153</v>
      </c>
      <c r="F48" s="23">
        <v>205</v>
      </c>
      <c r="G48" s="23">
        <v>173</v>
      </c>
      <c r="H48" s="23">
        <v>178</v>
      </c>
      <c r="I48" s="23">
        <v>201</v>
      </c>
      <c r="J48" s="268">
        <f t="shared" si="1"/>
        <v>757</v>
      </c>
    </row>
    <row r="49" spans="1:10" ht="15">
      <c r="A49" s="22">
        <v>24</v>
      </c>
      <c r="B49" s="23" t="s">
        <v>127</v>
      </c>
      <c r="C49" s="6" t="s">
        <v>123</v>
      </c>
      <c r="D49" s="2" t="s">
        <v>42</v>
      </c>
      <c r="E49" s="2" t="s">
        <v>55</v>
      </c>
      <c r="F49" s="23">
        <v>204</v>
      </c>
      <c r="G49" s="23">
        <v>173</v>
      </c>
      <c r="H49" s="23">
        <v>198</v>
      </c>
      <c r="I49" s="23">
        <v>181</v>
      </c>
      <c r="J49" s="268">
        <f t="shared" si="1"/>
        <v>756</v>
      </c>
    </row>
    <row r="50" spans="1:10" ht="15">
      <c r="A50" s="22">
        <v>25</v>
      </c>
      <c r="B50" s="23" t="s">
        <v>127</v>
      </c>
      <c r="C50" s="2" t="s">
        <v>171</v>
      </c>
      <c r="D50" s="2" t="s">
        <v>172</v>
      </c>
      <c r="E50" s="2" t="s">
        <v>24</v>
      </c>
      <c r="F50" s="23">
        <v>187</v>
      </c>
      <c r="G50" s="23">
        <v>193</v>
      </c>
      <c r="H50" s="23">
        <v>177</v>
      </c>
      <c r="I50" s="23">
        <v>196</v>
      </c>
      <c r="J50" s="268">
        <f t="shared" si="1"/>
        <v>753</v>
      </c>
    </row>
    <row r="51" spans="1:10" ht="15">
      <c r="A51" s="22">
        <v>26</v>
      </c>
      <c r="B51" s="23" t="s">
        <v>127</v>
      </c>
      <c r="C51" s="2" t="s">
        <v>191</v>
      </c>
      <c r="D51" s="2" t="s">
        <v>217</v>
      </c>
      <c r="E51" s="2" t="s">
        <v>24</v>
      </c>
      <c r="F51" s="23">
        <v>185</v>
      </c>
      <c r="G51" s="23">
        <v>191</v>
      </c>
      <c r="H51" s="23">
        <v>146</v>
      </c>
      <c r="I51" s="23">
        <v>201</v>
      </c>
      <c r="J51" s="268">
        <f t="shared" si="1"/>
        <v>723</v>
      </c>
    </row>
    <row r="52" spans="1:10" ht="15">
      <c r="A52" s="22"/>
      <c r="B52" s="23" t="s">
        <v>66</v>
      </c>
      <c r="C52" s="24" t="s">
        <v>104</v>
      </c>
      <c r="D52" s="24" t="s">
        <v>105</v>
      </c>
      <c r="E52" s="24" t="s">
        <v>5</v>
      </c>
      <c r="F52" s="44"/>
      <c r="G52" s="529" t="s">
        <v>700</v>
      </c>
      <c r="H52" s="529"/>
      <c r="I52" s="529"/>
      <c r="J52" s="530"/>
    </row>
    <row r="53" spans="1:10" ht="15">
      <c r="A53" s="1"/>
      <c r="B53" s="44" t="s">
        <v>66</v>
      </c>
      <c r="C53" s="24" t="s">
        <v>51</v>
      </c>
      <c r="D53" s="24" t="s">
        <v>52</v>
      </c>
      <c r="E53" s="24" t="s">
        <v>16</v>
      </c>
      <c r="F53" s="44"/>
      <c r="G53" s="23"/>
      <c r="H53" s="23"/>
      <c r="I53" s="23"/>
      <c r="J53" s="268"/>
    </row>
    <row r="54" spans="1:10" ht="15">
      <c r="A54" s="1"/>
      <c r="B54" s="44" t="s">
        <v>127</v>
      </c>
      <c r="C54" s="2" t="s">
        <v>86</v>
      </c>
      <c r="D54" s="2" t="s">
        <v>87</v>
      </c>
      <c r="E54" s="2" t="s">
        <v>88</v>
      </c>
      <c r="F54" s="23"/>
      <c r="G54" s="2"/>
      <c r="H54" s="2"/>
      <c r="I54" s="2"/>
      <c r="J54" s="7"/>
    </row>
    <row r="56" spans="1:10" ht="31.5">
      <c r="A56" s="246"/>
      <c r="B56" s="272"/>
      <c r="C56" s="212" t="s">
        <v>148</v>
      </c>
      <c r="D56" s="272"/>
      <c r="E56" s="272"/>
      <c r="F56" s="272"/>
      <c r="G56" s="272"/>
      <c r="H56" s="272"/>
      <c r="I56" s="272"/>
      <c r="J56" s="273"/>
    </row>
    <row r="57" spans="1:10" ht="18.75">
      <c r="A57" s="267" t="s">
        <v>660</v>
      </c>
      <c r="B57" s="209" t="s">
        <v>699</v>
      </c>
      <c r="C57" s="209" t="s">
        <v>26</v>
      </c>
      <c r="D57" s="209" t="s">
        <v>27</v>
      </c>
      <c r="E57" s="209" t="s">
        <v>28</v>
      </c>
      <c r="F57" s="264" t="s">
        <v>661</v>
      </c>
      <c r="G57" s="264" t="s">
        <v>662</v>
      </c>
      <c r="H57" s="264" t="s">
        <v>663</v>
      </c>
      <c r="I57" s="264" t="s">
        <v>664</v>
      </c>
      <c r="J57" s="265" t="s">
        <v>35</v>
      </c>
    </row>
    <row r="58" spans="1:10" ht="15">
      <c r="A58" s="22">
        <v>1</v>
      </c>
      <c r="B58" s="23" t="s">
        <v>66</v>
      </c>
      <c r="C58" s="2" t="s">
        <v>145</v>
      </c>
      <c r="D58" s="2" t="s">
        <v>38</v>
      </c>
      <c r="E58" s="2" t="s">
        <v>671</v>
      </c>
      <c r="F58" s="23">
        <v>213</v>
      </c>
      <c r="G58" s="23">
        <v>198</v>
      </c>
      <c r="H58" s="23">
        <v>209</v>
      </c>
      <c r="I58" s="23">
        <v>203</v>
      </c>
      <c r="J58" s="268">
        <f aca="true" t="shared" si="2" ref="J58:J88">SUM(F58:I58)</f>
        <v>823</v>
      </c>
    </row>
    <row r="59" spans="1:10" ht="15">
      <c r="A59" s="22">
        <v>2</v>
      </c>
      <c r="B59" s="23" t="s">
        <v>66</v>
      </c>
      <c r="C59" s="2" t="s">
        <v>164</v>
      </c>
      <c r="D59" s="2" t="s">
        <v>156</v>
      </c>
      <c r="E59" s="2" t="s">
        <v>58</v>
      </c>
      <c r="F59" s="23">
        <v>206</v>
      </c>
      <c r="G59" s="23">
        <v>199</v>
      </c>
      <c r="H59" s="23">
        <v>217</v>
      </c>
      <c r="I59" s="23">
        <v>194</v>
      </c>
      <c r="J59" s="268">
        <f t="shared" si="2"/>
        <v>816</v>
      </c>
    </row>
    <row r="60" spans="1:10" ht="15">
      <c r="A60" s="22">
        <v>3</v>
      </c>
      <c r="B60" s="23" t="s">
        <v>66</v>
      </c>
      <c r="C60" s="2" t="s">
        <v>82</v>
      </c>
      <c r="D60" s="2" t="s">
        <v>83</v>
      </c>
      <c r="E60" s="2" t="s">
        <v>671</v>
      </c>
      <c r="F60" s="23">
        <v>217</v>
      </c>
      <c r="G60" s="23">
        <v>185</v>
      </c>
      <c r="H60" s="23">
        <v>197</v>
      </c>
      <c r="I60" s="23">
        <v>211</v>
      </c>
      <c r="J60" s="268">
        <f t="shared" si="2"/>
        <v>810</v>
      </c>
    </row>
    <row r="61" spans="1:10" ht="15">
      <c r="A61" s="22">
        <v>4</v>
      </c>
      <c r="B61" s="23" t="s">
        <v>66</v>
      </c>
      <c r="C61" s="6" t="s">
        <v>679</v>
      </c>
      <c r="D61" s="2" t="s">
        <v>40</v>
      </c>
      <c r="E61" s="2" t="s">
        <v>10</v>
      </c>
      <c r="F61" s="23">
        <v>206</v>
      </c>
      <c r="G61" s="23">
        <v>195</v>
      </c>
      <c r="H61" s="23">
        <v>201</v>
      </c>
      <c r="I61" s="23">
        <v>207</v>
      </c>
      <c r="J61" s="268">
        <f t="shared" si="2"/>
        <v>809</v>
      </c>
    </row>
    <row r="62" spans="1:10" ht="15">
      <c r="A62" s="22">
        <v>5</v>
      </c>
      <c r="B62" s="23" t="s">
        <v>66</v>
      </c>
      <c r="C62" s="2" t="s">
        <v>128</v>
      </c>
      <c r="D62" s="2" t="s">
        <v>129</v>
      </c>
      <c r="E62" s="2" t="s">
        <v>88</v>
      </c>
      <c r="F62" s="23">
        <v>205</v>
      </c>
      <c r="G62" s="23">
        <v>191</v>
      </c>
      <c r="H62" s="23">
        <v>206</v>
      </c>
      <c r="I62" s="23">
        <v>206</v>
      </c>
      <c r="J62" s="268">
        <f t="shared" si="2"/>
        <v>808</v>
      </c>
    </row>
    <row r="63" spans="1:10" ht="15">
      <c r="A63" s="22">
        <v>6</v>
      </c>
      <c r="B63" s="23" t="s">
        <v>66</v>
      </c>
      <c r="C63" s="6" t="s">
        <v>170</v>
      </c>
      <c r="D63" s="2" t="s">
        <v>57</v>
      </c>
      <c r="E63" s="2" t="s">
        <v>150</v>
      </c>
      <c r="F63" s="23">
        <v>219</v>
      </c>
      <c r="G63" s="23">
        <v>197</v>
      </c>
      <c r="H63" s="23">
        <v>184</v>
      </c>
      <c r="I63" s="23">
        <v>206</v>
      </c>
      <c r="J63" s="268">
        <f t="shared" si="2"/>
        <v>806</v>
      </c>
    </row>
    <row r="64" spans="1:10" ht="15">
      <c r="A64" s="22">
        <v>7</v>
      </c>
      <c r="B64" s="23" t="s">
        <v>66</v>
      </c>
      <c r="C64" s="6" t="s">
        <v>701</v>
      </c>
      <c r="D64" s="2" t="s">
        <v>57</v>
      </c>
      <c r="E64" s="2" t="s">
        <v>10</v>
      </c>
      <c r="F64" s="23">
        <v>207</v>
      </c>
      <c r="G64" s="23">
        <v>185</v>
      </c>
      <c r="H64" s="23">
        <v>198</v>
      </c>
      <c r="I64" s="23">
        <v>210</v>
      </c>
      <c r="J64" s="268">
        <f t="shared" si="2"/>
        <v>800</v>
      </c>
    </row>
    <row r="65" spans="1:10" ht="15">
      <c r="A65" s="22">
        <v>8</v>
      </c>
      <c r="B65" s="23" t="s">
        <v>66</v>
      </c>
      <c r="C65" s="6" t="s">
        <v>157</v>
      </c>
      <c r="D65" s="2" t="s">
        <v>213</v>
      </c>
      <c r="E65" s="2" t="s">
        <v>159</v>
      </c>
      <c r="F65" s="23">
        <v>201</v>
      </c>
      <c r="G65" s="23">
        <v>194</v>
      </c>
      <c r="H65" s="23">
        <v>193</v>
      </c>
      <c r="I65" s="23">
        <v>209</v>
      </c>
      <c r="J65" s="266">
        <f t="shared" si="2"/>
        <v>797</v>
      </c>
    </row>
    <row r="66" spans="1:10" ht="15">
      <c r="A66" s="28">
        <v>9</v>
      </c>
      <c r="B66" s="29" t="s">
        <v>66</v>
      </c>
      <c r="C66" s="269" t="s">
        <v>130</v>
      </c>
      <c r="D66" s="79" t="s">
        <v>131</v>
      </c>
      <c r="E66" s="79" t="s">
        <v>10</v>
      </c>
      <c r="F66" s="29">
        <v>206</v>
      </c>
      <c r="G66" s="29">
        <v>196</v>
      </c>
      <c r="H66" s="29">
        <v>184</v>
      </c>
      <c r="I66" s="29">
        <v>207</v>
      </c>
      <c r="J66" s="271">
        <f t="shared" si="2"/>
        <v>793</v>
      </c>
    </row>
    <row r="67" spans="1:10" ht="15">
      <c r="A67" s="22">
        <v>10</v>
      </c>
      <c r="B67" s="23" t="s">
        <v>127</v>
      </c>
      <c r="C67" s="6" t="s">
        <v>124</v>
      </c>
      <c r="D67" s="2" t="s">
        <v>50</v>
      </c>
      <c r="E67" s="2" t="s">
        <v>92</v>
      </c>
      <c r="F67" s="23">
        <v>198</v>
      </c>
      <c r="G67" s="23">
        <v>190</v>
      </c>
      <c r="H67" s="23">
        <v>189</v>
      </c>
      <c r="I67" s="23">
        <v>207</v>
      </c>
      <c r="J67" s="268">
        <f t="shared" si="2"/>
        <v>784</v>
      </c>
    </row>
    <row r="68" spans="1:10" ht="15">
      <c r="A68" s="22"/>
      <c r="B68" s="23" t="s">
        <v>127</v>
      </c>
      <c r="C68" s="6" t="s">
        <v>569</v>
      </c>
      <c r="D68" s="2" t="s">
        <v>50</v>
      </c>
      <c r="E68" s="2" t="s">
        <v>10</v>
      </c>
      <c r="F68" s="23">
        <v>197</v>
      </c>
      <c r="G68" s="23">
        <v>198</v>
      </c>
      <c r="H68" s="23">
        <v>195</v>
      </c>
      <c r="I68" s="23">
        <v>194</v>
      </c>
      <c r="J68" s="268">
        <f t="shared" si="2"/>
        <v>784</v>
      </c>
    </row>
    <row r="69" spans="1:10" ht="15">
      <c r="A69" s="22">
        <v>12</v>
      </c>
      <c r="B69" s="23" t="s">
        <v>127</v>
      </c>
      <c r="C69" s="6" t="s">
        <v>173</v>
      </c>
      <c r="D69" s="2" t="s">
        <v>634</v>
      </c>
      <c r="E69" s="2" t="s">
        <v>159</v>
      </c>
      <c r="F69" s="23">
        <v>197</v>
      </c>
      <c r="G69" s="23">
        <v>192</v>
      </c>
      <c r="H69" s="23">
        <v>195</v>
      </c>
      <c r="I69" s="23">
        <v>197</v>
      </c>
      <c r="J69" s="268">
        <f t="shared" si="2"/>
        <v>781</v>
      </c>
    </row>
    <row r="70" spans="1:10" ht="15">
      <c r="A70" s="22"/>
      <c r="B70" s="23" t="s">
        <v>127</v>
      </c>
      <c r="C70" s="6" t="s">
        <v>132</v>
      </c>
      <c r="D70" s="2" t="s">
        <v>79</v>
      </c>
      <c r="E70" s="2" t="s">
        <v>81</v>
      </c>
      <c r="F70" s="23">
        <v>202</v>
      </c>
      <c r="G70" s="23">
        <v>185</v>
      </c>
      <c r="H70" s="23">
        <v>198</v>
      </c>
      <c r="I70" s="23">
        <v>196</v>
      </c>
      <c r="J70" s="268">
        <f t="shared" si="2"/>
        <v>781</v>
      </c>
    </row>
    <row r="71" spans="1:10" ht="15">
      <c r="A71" s="22">
        <v>14</v>
      </c>
      <c r="B71" s="23" t="s">
        <v>127</v>
      </c>
      <c r="C71" s="6" t="s">
        <v>558</v>
      </c>
      <c r="D71" s="2" t="s">
        <v>559</v>
      </c>
      <c r="E71" s="2" t="s">
        <v>81</v>
      </c>
      <c r="F71" s="23">
        <v>199</v>
      </c>
      <c r="G71" s="23">
        <v>184</v>
      </c>
      <c r="H71" s="23">
        <v>191</v>
      </c>
      <c r="I71" s="23">
        <v>204</v>
      </c>
      <c r="J71" s="268">
        <f t="shared" si="2"/>
        <v>778</v>
      </c>
    </row>
    <row r="72" spans="1:10" ht="15">
      <c r="A72" s="22">
        <v>15</v>
      </c>
      <c r="B72" s="23" t="s">
        <v>127</v>
      </c>
      <c r="C72" s="2" t="s">
        <v>74</v>
      </c>
      <c r="D72" s="2" t="s">
        <v>75</v>
      </c>
      <c r="E72" s="2" t="s">
        <v>150</v>
      </c>
      <c r="F72" s="23">
        <v>224</v>
      </c>
      <c r="G72" s="23">
        <v>193</v>
      </c>
      <c r="H72" s="23">
        <v>180</v>
      </c>
      <c r="I72" s="23">
        <v>177</v>
      </c>
      <c r="J72" s="268">
        <f t="shared" si="2"/>
        <v>774</v>
      </c>
    </row>
    <row r="73" spans="1:10" ht="15">
      <c r="A73" s="22"/>
      <c r="B73" s="23" t="s">
        <v>127</v>
      </c>
      <c r="C73" s="2" t="s">
        <v>94</v>
      </c>
      <c r="D73" s="2" t="s">
        <v>95</v>
      </c>
      <c r="E73" s="2" t="s">
        <v>58</v>
      </c>
      <c r="F73" s="23">
        <v>195</v>
      </c>
      <c r="G73" s="23">
        <v>167</v>
      </c>
      <c r="H73" s="23">
        <v>205</v>
      </c>
      <c r="I73" s="23">
        <v>207</v>
      </c>
      <c r="J73" s="268">
        <f t="shared" si="2"/>
        <v>774</v>
      </c>
    </row>
    <row r="74" spans="1:10" ht="15">
      <c r="A74" s="22">
        <v>17</v>
      </c>
      <c r="B74" s="23" t="s">
        <v>127</v>
      </c>
      <c r="C74" s="6" t="s">
        <v>218</v>
      </c>
      <c r="D74" s="2" t="s">
        <v>50</v>
      </c>
      <c r="E74" s="2" t="s">
        <v>159</v>
      </c>
      <c r="F74" s="23">
        <v>197</v>
      </c>
      <c r="G74" s="23">
        <v>188</v>
      </c>
      <c r="H74" s="23">
        <v>184</v>
      </c>
      <c r="I74" s="23">
        <v>204</v>
      </c>
      <c r="J74" s="268">
        <f t="shared" si="2"/>
        <v>773</v>
      </c>
    </row>
    <row r="75" spans="1:10" ht="15">
      <c r="A75" s="22">
        <v>18</v>
      </c>
      <c r="B75" s="23" t="s">
        <v>127</v>
      </c>
      <c r="C75" s="6" t="s">
        <v>165</v>
      </c>
      <c r="D75" s="2" t="s">
        <v>79</v>
      </c>
      <c r="E75" s="2" t="s">
        <v>334</v>
      </c>
      <c r="F75" s="23">
        <v>198</v>
      </c>
      <c r="G75" s="23">
        <v>186</v>
      </c>
      <c r="H75" s="23">
        <v>199</v>
      </c>
      <c r="I75" s="23">
        <v>188</v>
      </c>
      <c r="J75" s="268">
        <f t="shared" si="2"/>
        <v>771</v>
      </c>
    </row>
    <row r="76" spans="1:10" ht="15">
      <c r="A76" s="22">
        <v>19</v>
      </c>
      <c r="B76" s="23" t="s">
        <v>127</v>
      </c>
      <c r="C76" s="6" t="s">
        <v>162</v>
      </c>
      <c r="D76" s="2" t="s">
        <v>163</v>
      </c>
      <c r="E76" s="2" t="s">
        <v>334</v>
      </c>
      <c r="F76" s="23">
        <v>175</v>
      </c>
      <c r="G76" s="23">
        <v>193</v>
      </c>
      <c r="H76" s="23">
        <v>195</v>
      </c>
      <c r="I76" s="23">
        <v>205</v>
      </c>
      <c r="J76" s="268">
        <f t="shared" si="2"/>
        <v>768</v>
      </c>
    </row>
    <row r="77" spans="1:10" ht="15">
      <c r="A77" s="22">
        <v>20</v>
      </c>
      <c r="B77" s="23" t="s">
        <v>127</v>
      </c>
      <c r="C77" s="6" t="s">
        <v>133</v>
      </c>
      <c r="D77" s="2" t="s">
        <v>121</v>
      </c>
      <c r="E77" s="2" t="s">
        <v>92</v>
      </c>
      <c r="F77" s="23">
        <v>201</v>
      </c>
      <c r="G77" s="23">
        <v>169</v>
      </c>
      <c r="H77" s="23">
        <v>185</v>
      </c>
      <c r="I77" s="23">
        <v>207</v>
      </c>
      <c r="J77" s="268">
        <f t="shared" si="2"/>
        <v>762</v>
      </c>
    </row>
    <row r="78" spans="1:10" ht="15">
      <c r="A78" s="22">
        <v>21</v>
      </c>
      <c r="B78" s="23" t="s">
        <v>127</v>
      </c>
      <c r="C78" s="6" t="s">
        <v>173</v>
      </c>
      <c r="D78" s="2" t="s">
        <v>50</v>
      </c>
      <c r="E78" s="2" t="s">
        <v>137</v>
      </c>
      <c r="F78" s="23">
        <v>204</v>
      </c>
      <c r="G78" s="23">
        <v>179</v>
      </c>
      <c r="H78" s="23">
        <v>197</v>
      </c>
      <c r="I78" s="23">
        <v>181</v>
      </c>
      <c r="J78" s="268">
        <f t="shared" si="2"/>
        <v>761</v>
      </c>
    </row>
    <row r="79" spans="1:10" ht="15">
      <c r="A79" s="22">
        <v>22</v>
      </c>
      <c r="B79" s="23" t="s">
        <v>127</v>
      </c>
      <c r="C79" s="6" t="s">
        <v>155</v>
      </c>
      <c r="D79" s="2" t="s">
        <v>156</v>
      </c>
      <c r="E79" s="2" t="s">
        <v>81</v>
      </c>
      <c r="F79" s="23">
        <v>203</v>
      </c>
      <c r="G79" s="23">
        <v>184</v>
      </c>
      <c r="H79" s="23">
        <v>173</v>
      </c>
      <c r="I79" s="23">
        <v>199</v>
      </c>
      <c r="J79" s="268">
        <f t="shared" si="2"/>
        <v>759</v>
      </c>
    </row>
    <row r="80" spans="1:10" ht="15">
      <c r="A80" s="22">
        <v>23</v>
      </c>
      <c r="B80" s="23" t="s">
        <v>127</v>
      </c>
      <c r="C80" s="6" t="s">
        <v>193</v>
      </c>
      <c r="D80" s="2" t="s">
        <v>201</v>
      </c>
      <c r="E80" s="2" t="s">
        <v>150</v>
      </c>
      <c r="F80" s="23">
        <v>193</v>
      </c>
      <c r="G80" s="23">
        <v>173</v>
      </c>
      <c r="H80" s="23">
        <v>198</v>
      </c>
      <c r="I80" s="23">
        <v>193</v>
      </c>
      <c r="J80" s="268">
        <f t="shared" si="2"/>
        <v>757</v>
      </c>
    </row>
    <row r="81" spans="1:10" ht="15">
      <c r="A81" s="22">
        <v>24</v>
      </c>
      <c r="B81" s="23" t="s">
        <v>127</v>
      </c>
      <c r="C81" s="6" t="s">
        <v>193</v>
      </c>
      <c r="D81" s="2" t="s">
        <v>194</v>
      </c>
      <c r="E81" s="2" t="s">
        <v>150</v>
      </c>
      <c r="F81" s="23">
        <v>211</v>
      </c>
      <c r="G81" s="23">
        <v>193</v>
      </c>
      <c r="H81" s="23">
        <v>194</v>
      </c>
      <c r="I81" s="23">
        <v>158</v>
      </c>
      <c r="J81" s="268">
        <f t="shared" si="2"/>
        <v>756</v>
      </c>
    </row>
    <row r="82" spans="1:10" ht="15">
      <c r="A82" s="22">
        <v>25</v>
      </c>
      <c r="B82" s="23" t="s">
        <v>127</v>
      </c>
      <c r="C82" s="6" t="s">
        <v>135</v>
      </c>
      <c r="D82" s="2" t="s">
        <v>38</v>
      </c>
      <c r="E82" s="2" t="s">
        <v>92</v>
      </c>
      <c r="F82" s="23">
        <v>192</v>
      </c>
      <c r="G82" s="23">
        <v>201</v>
      </c>
      <c r="H82" s="23">
        <v>181</v>
      </c>
      <c r="I82" s="23">
        <v>176</v>
      </c>
      <c r="J82" s="268">
        <f t="shared" si="2"/>
        <v>750</v>
      </c>
    </row>
    <row r="83" spans="1:10" ht="15">
      <c r="A83" s="22">
        <v>26</v>
      </c>
      <c r="B83" s="23" t="s">
        <v>127</v>
      </c>
      <c r="C83" s="6" t="s">
        <v>187</v>
      </c>
      <c r="D83" s="2" t="s">
        <v>195</v>
      </c>
      <c r="E83" s="2" t="s">
        <v>153</v>
      </c>
      <c r="F83" s="23">
        <v>203</v>
      </c>
      <c r="G83" s="23">
        <v>164</v>
      </c>
      <c r="H83" s="23">
        <v>188</v>
      </c>
      <c r="I83" s="23">
        <v>194</v>
      </c>
      <c r="J83" s="268">
        <f t="shared" si="2"/>
        <v>749</v>
      </c>
    </row>
    <row r="84" spans="1:10" ht="15">
      <c r="A84" s="22">
        <v>27</v>
      </c>
      <c r="B84" s="23" t="s">
        <v>127</v>
      </c>
      <c r="C84" s="6" t="s">
        <v>151</v>
      </c>
      <c r="D84" s="2" t="s">
        <v>152</v>
      </c>
      <c r="E84" s="2" t="s">
        <v>153</v>
      </c>
      <c r="F84" s="23">
        <v>201</v>
      </c>
      <c r="G84" s="23">
        <v>183</v>
      </c>
      <c r="H84" s="23">
        <v>165</v>
      </c>
      <c r="I84" s="23">
        <v>198</v>
      </c>
      <c r="J84" s="268">
        <f t="shared" si="2"/>
        <v>747</v>
      </c>
    </row>
    <row r="85" spans="1:10" ht="15">
      <c r="A85" s="28">
        <v>28</v>
      </c>
      <c r="B85" s="29" t="s">
        <v>127</v>
      </c>
      <c r="C85" s="269" t="s">
        <v>132</v>
      </c>
      <c r="D85" s="79" t="s">
        <v>50</v>
      </c>
      <c r="E85" s="79" t="s">
        <v>81</v>
      </c>
      <c r="F85" s="29">
        <v>195</v>
      </c>
      <c r="G85" s="29">
        <v>168</v>
      </c>
      <c r="H85" s="29">
        <v>182</v>
      </c>
      <c r="I85" s="29">
        <v>195</v>
      </c>
      <c r="J85" s="271">
        <f t="shared" si="2"/>
        <v>740</v>
      </c>
    </row>
    <row r="86" spans="1:10" ht="15">
      <c r="A86" s="22">
        <v>29</v>
      </c>
      <c r="B86" s="23" t="s">
        <v>196</v>
      </c>
      <c r="C86" s="6" t="s">
        <v>179</v>
      </c>
      <c r="D86" s="2" t="s">
        <v>180</v>
      </c>
      <c r="E86" s="2" t="s">
        <v>153</v>
      </c>
      <c r="F86" s="23">
        <v>180</v>
      </c>
      <c r="G86" s="23">
        <v>167</v>
      </c>
      <c r="H86" s="23">
        <v>169</v>
      </c>
      <c r="I86" s="23">
        <v>187</v>
      </c>
      <c r="J86" s="268">
        <f t="shared" si="2"/>
        <v>703</v>
      </c>
    </row>
    <row r="87" spans="1:10" ht="15">
      <c r="A87" s="22">
        <v>30</v>
      </c>
      <c r="B87" s="23" t="s">
        <v>196</v>
      </c>
      <c r="C87" s="6" t="s">
        <v>116</v>
      </c>
      <c r="D87" s="2" t="s">
        <v>117</v>
      </c>
      <c r="E87" s="2" t="s">
        <v>334</v>
      </c>
      <c r="F87" s="23">
        <v>189</v>
      </c>
      <c r="G87" s="23">
        <v>186</v>
      </c>
      <c r="H87" s="23">
        <v>176</v>
      </c>
      <c r="I87" s="23">
        <v>145</v>
      </c>
      <c r="J87" s="268">
        <f t="shared" si="2"/>
        <v>696</v>
      </c>
    </row>
    <row r="88" spans="1:10" ht="15">
      <c r="A88" s="22">
        <v>31</v>
      </c>
      <c r="B88" s="23" t="s">
        <v>196</v>
      </c>
      <c r="C88" s="2" t="s">
        <v>191</v>
      </c>
      <c r="D88" s="2" t="s">
        <v>192</v>
      </c>
      <c r="E88" s="2" t="s">
        <v>24</v>
      </c>
      <c r="F88" s="23">
        <v>183</v>
      </c>
      <c r="G88" s="23">
        <v>185</v>
      </c>
      <c r="H88" s="23">
        <v>159</v>
      </c>
      <c r="I88" s="23">
        <v>133</v>
      </c>
      <c r="J88" s="268">
        <f t="shared" si="2"/>
        <v>660</v>
      </c>
    </row>
    <row r="89" spans="1:10" ht="15">
      <c r="A89" s="22"/>
      <c r="B89" s="23" t="s">
        <v>127</v>
      </c>
      <c r="C89" s="24" t="s">
        <v>39</v>
      </c>
      <c r="D89" s="24" t="s">
        <v>235</v>
      </c>
      <c r="E89" s="24" t="s">
        <v>161</v>
      </c>
      <c r="F89" s="44"/>
      <c r="G89" s="527" t="s">
        <v>700</v>
      </c>
      <c r="H89" s="527"/>
      <c r="I89" s="527"/>
      <c r="J89" s="528"/>
    </row>
    <row r="90" spans="1:10" ht="15">
      <c r="A90" s="22"/>
      <c r="B90" s="23" t="s">
        <v>127</v>
      </c>
      <c r="C90" s="2" t="s">
        <v>234</v>
      </c>
      <c r="D90" s="2" t="s">
        <v>57</v>
      </c>
      <c r="E90" s="2" t="s">
        <v>88</v>
      </c>
      <c r="F90" s="23"/>
      <c r="G90" s="23"/>
      <c r="H90" s="23"/>
      <c r="I90" s="23"/>
      <c r="J90" s="268"/>
    </row>
    <row r="91" spans="1:10" ht="15">
      <c r="A91" s="22"/>
      <c r="B91" s="23" t="s">
        <v>196</v>
      </c>
      <c r="C91" s="6" t="s">
        <v>154</v>
      </c>
      <c r="D91" s="2" t="s">
        <v>61</v>
      </c>
      <c r="E91" s="2" t="s">
        <v>334</v>
      </c>
      <c r="F91" s="23"/>
      <c r="G91" s="23"/>
      <c r="H91" s="23"/>
      <c r="I91" s="23"/>
      <c r="J91" s="268"/>
    </row>
    <row r="92" spans="1:10" ht="15">
      <c r="A92" s="22"/>
      <c r="B92" s="23" t="s">
        <v>196</v>
      </c>
      <c r="C92" s="6" t="s">
        <v>111</v>
      </c>
      <c r="D92" s="2" t="s">
        <v>112</v>
      </c>
      <c r="E92" s="2" t="s">
        <v>137</v>
      </c>
      <c r="F92" s="23"/>
      <c r="G92" s="23"/>
      <c r="H92" s="23"/>
      <c r="I92" s="23"/>
      <c r="J92" s="268"/>
    </row>
    <row r="93" spans="1:10" ht="15">
      <c r="A93" s="22"/>
      <c r="B93" s="23" t="s">
        <v>196</v>
      </c>
      <c r="C93" s="6" t="s">
        <v>680</v>
      </c>
      <c r="D93" s="2" t="s">
        <v>75</v>
      </c>
      <c r="E93" s="2" t="s">
        <v>92</v>
      </c>
      <c r="F93" s="23"/>
      <c r="G93" s="23"/>
      <c r="H93" s="23"/>
      <c r="I93" s="23"/>
      <c r="J93" s="268"/>
    </row>
    <row r="94" spans="1:10" ht="15">
      <c r="A94" s="1"/>
      <c r="B94" s="44" t="s">
        <v>196</v>
      </c>
      <c r="C94" s="2" t="s">
        <v>136</v>
      </c>
      <c r="D94" s="2" t="s">
        <v>560</v>
      </c>
      <c r="E94" s="2" t="s">
        <v>671</v>
      </c>
      <c r="F94" s="23"/>
      <c r="G94" s="23"/>
      <c r="H94" s="23"/>
      <c r="I94" s="23"/>
      <c r="J94" s="268"/>
    </row>
    <row r="95" spans="1:10" ht="15">
      <c r="A95" s="1"/>
      <c r="B95" s="44" t="s">
        <v>196</v>
      </c>
      <c r="C95" s="2" t="s">
        <v>56</v>
      </c>
      <c r="D95" s="2" t="s">
        <v>108</v>
      </c>
      <c r="E95" s="2" t="s">
        <v>58</v>
      </c>
      <c r="F95" s="23"/>
      <c r="G95" s="23"/>
      <c r="H95" s="23"/>
      <c r="I95" s="23"/>
      <c r="J95" s="268"/>
    </row>
    <row r="97" spans="1:10" ht="18.75">
      <c r="A97" s="1"/>
      <c r="B97" s="2"/>
      <c r="C97" s="209" t="s">
        <v>210</v>
      </c>
      <c r="D97" s="2"/>
      <c r="E97" s="2"/>
      <c r="F97" s="2"/>
      <c r="G97" s="2"/>
      <c r="H97" s="2"/>
      <c r="I97" s="2"/>
      <c r="J97" s="7"/>
    </row>
    <row r="98" spans="1:10" ht="15">
      <c r="A98" s="1"/>
      <c r="B98" s="2"/>
      <c r="C98" s="2"/>
      <c r="D98" s="2"/>
      <c r="E98" s="2"/>
      <c r="F98" s="2"/>
      <c r="G98" s="2"/>
      <c r="H98" s="2"/>
      <c r="I98" s="2"/>
      <c r="J98" s="7"/>
    </row>
    <row r="99" spans="1:10" ht="18.75">
      <c r="A99" s="267" t="s">
        <v>660</v>
      </c>
      <c r="B99" s="209" t="s">
        <v>699</v>
      </c>
      <c r="C99" s="209" t="s">
        <v>26</v>
      </c>
      <c r="D99" s="209" t="s">
        <v>27</v>
      </c>
      <c r="E99" s="209" t="s">
        <v>28</v>
      </c>
      <c r="F99" s="264" t="s">
        <v>661</v>
      </c>
      <c r="G99" s="264" t="s">
        <v>662</v>
      </c>
      <c r="H99" s="264" t="s">
        <v>663</v>
      </c>
      <c r="I99" s="264" t="s">
        <v>664</v>
      </c>
      <c r="J99" s="265" t="s">
        <v>35</v>
      </c>
    </row>
    <row r="100" spans="1:10" ht="15">
      <c r="A100" s="22">
        <v>1</v>
      </c>
      <c r="B100" s="23" t="s">
        <v>127</v>
      </c>
      <c r="C100" s="6" t="s">
        <v>157</v>
      </c>
      <c r="D100" s="2" t="s">
        <v>158</v>
      </c>
      <c r="E100" s="2" t="s">
        <v>159</v>
      </c>
      <c r="F100" s="23">
        <v>208</v>
      </c>
      <c r="G100" s="23">
        <v>192</v>
      </c>
      <c r="H100" s="23">
        <v>185</v>
      </c>
      <c r="I100" s="23">
        <v>206</v>
      </c>
      <c r="J100" s="268">
        <f aca="true" t="shared" si="3" ref="J100:J118">SUM(F100:I100)</f>
        <v>791</v>
      </c>
    </row>
    <row r="101" spans="1:10" ht="15">
      <c r="A101" s="22">
        <v>2</v>
      </c>
      <c r="B101" s="23" t="s">
        <v>127</v>
      </c>
      <c r="C101" s="2" t="s">
        <v>702</v>
      </c>
      <c r="D101" s="2" t="s">
        <v>703</v>
      </c>
      <c r="E101" s="2" t="s">
        <v>58</v>
      </c>
      <c r="F101" s="23">
        <v>204</v>
      </c>
      <c r="G101" s="23">
        <v>180</v>
      </c>
      <c r="H101" s="23">
        <v>196</v>
      </c>
      <c r="I101" s="23">
        <v>193</v>
      </c>
      <c r="J101" s="268">
        <f t="shared" si="3"/>
        <v>773</v>
      </c>
    </row>
    <row r="102" spans="1:10" ht="15">
      <c r="A102" s="22">
        <v>3</v>
      </c>
      <c r="B102" s="23" t="s">
        <v>127</v>
      </c>
      <c r="C102" s="2" t="s">
        <v>39</v>
      </c>
      <c r="D102" s="2" t="s">
        <v>227</v>
      </c>
      <c r="E102" s="2" t="s">
        <v>161</v>
      </c>
      <c r="F102" s="23">
        <v>200</v>
      </c>
      <c r="G102" s="23">
        <v>202</v>
      </c>
      <c r="H102" s="23">
        <v>163</v>
      </c>
      <c r="I102" s="23">
        <v>203</v>
      </c>
      <c r="J102" s="268">
        <f t="shared" si="3"/>
        <v>768</v>
      </c>
    </row>
    <row r="103" spans="1:10" ht="15">
      <c r="A103" s="22"/>
      <c r="B103" s="23" t="s">
        <v>127</v>
      </c>
      <c r="C103" s="6" t="s">
        <v>562</v>
      </c>
      <c r="D103" s="2" t="s">
        <v>563</v>
      </c>
      <c r="E103" s="2" t="s">
        <v>137</v>
      </c>
      <c r="F103" s="23">
        <v>206</v>
      </c>
      <c r="G103" s="23">
        <v>167</v>
      </c>
      <c r="H103" s="23">
        <v>186</v>
      </c>
      <c r="I103" s="23">
        <v>209</v>
      </c>
      <c r="J103" s="268">
        <f t="shared" si="3"/>
        <v>768</v>
      </c>
    </row>
    <row r="104" spans="1:10" ht="15">
      <c r="A104" s="22">
        <v>5</v>
      </c>
      <c r="B104" s="23" t="s">
        <v>127</v>
      </c>
      <c r="C104" s="6" t="s">
        <v>170</v>
      </c>
      <c r="D104" s="2" t="s">
        <v>220</v>
      </c>
      <c r="E104" s="2" t="s">
        <v>150</v>
      </c>
      <c r="F104" s="23">
        <v>190</v>
      </c>
      <c r="G104" s="23">
        <v>200</v>
      </c>
      <c r="H104" s="23">
        <v>180</v>
      </c>
      <c r="I104" s="23">
        <v>192</v>
      </c>
      <c r="J104" s="268">
        <f t="shared" si="3"/>
        <v>762</v>
      </c>
    </row>
    <row r="105" spans="1:10" ht="15">
      <c r="A105" s="22">
        <v>6</v>
      </c>
      <c r="B105" s="23" t="s">
        <v>127</v>
      </c>
      <c r="C105" s="2" t="s">
        <v>175</v>
      </c>
      <c r="D105" s="2" t="s">
        <v>176</v>
      </c>
      <c r="E105" s="2" t="s">
        <v>88</v>
      </c>
      <c r="F105" s="23">
        <v>184</v>
      </c>
      <c r="G105" s="23">
        <v>167</v>
      </c>
      <c r="H105" s="23">
        <v>199</v>
      </c>
      <c r="I105" s="23">
        <v>197</v>
      </c>
      <c r="J105" s="268">
        <f t="shared" si="3"/>
        <v>747</v>
      </c>
    </row>
    <row r="106" spans="1:10" ht="15">
      <c r="A106" s="22">
        <v>7</v>
      </c>
      <c r="B106" s="23" t="s">
        <v>127</v>
      </c>
      <c r="C106" s="6" t="s">
        <v>165</v>
      </c>
      <c r="D106" s="2" t="s">
        <v>108</v>
      </c>
      <c r="E106" s="2" t="s">
        <v>334</v>
      </c>
      <c r="F106" s="23">
        <v>179</v>
      </c>
      <c r="G106" s="23">
        <v>198</v>
      </c>
      <c r="H106" s="23">
        <v>180</v>
      </c>
      <c r="I106" s="23">
        <v>182</v>
      </c>
      <c r="J106" s="268">
        <f t="shared" si="3"/>
        <v>739</v>
      </c>
    </row>
    <row r="107" spans="1:10" ht="15">
      <c r="A107" s="28">
        <v>8</v>
      </c>
      <c r="B107" s="29" t="s">
        <v>127</v>
      </c>
      <c r="C107" s="79" t="s">
        <v>202</v>
      </c>
      <c r="D107" s="79" t="s">
        <v>203</v>
      </c>
      <c r="E107" s="79" t="s">
        <v>88</v>
      </c>
      <c r="F107" s="29">
        <v>176</v>
      </c>
      <c r="G107" s="29">
        <v>181</v>
      </c>
      <c r="H107" s="29">
        <v>195</v>
      </c>
      <c r="I107" s="29">
        <v>185</v>
      </c>
      <c r="J107" s="271">
        <f t="shared" si="3"/>
        <v>737</v>
      </c>
    </row>
    <row r="108" spans="1:10" ht="15">
      <c r="A108" s="22">
        <v>9</v>
      </c>
      <c r="B108" s="23" t="s">
        <v>196</v>
      </c>
      <c r="C108" s="2" t="s">
        <v>136</v>
      </c>
      <c r="D108" s="2" t="s">
        <v>670</v>
      </c>
      <c r="E108" s="2" t="s">
        <v>671</v>
      </c>
      <c r="F108" s="23">
        <v>192</v>
      </c>
      <c r="G108" s="23">
        <v>151</v>
      </c>
      <c r="H108" s="23">
        <v>192</v>
      </c>
      <c r="I108" s="23">
        <v>197</v>
      </c>
      <c r="J108" s="268">
        <f t="shared" si="3"/>
        <v>732</v>
      </c>
    </row>
    <row r="109" spans="1:10" ht="15">
      <c r="A109" s="22">
        <v>10</v>
      </c>
      <c r="B109" s="23" t="s">
        <v>196</v>
      </c>
      <c r="C109" s="2" t="s">
        <v>223</v>
      </c>
      <c r="D109" s="2" t="s">
        <v>190</v>
      </c>
      <c r="E109" s="2" t="s">
        <v>58</v>
      </c>
      <c r="F109" s="23">
        <v>194</v>
      </c>
      <c r="G109" s="23">
        <v>159</v>
      </c>
      <c r="H109" s="23">
        <v>182</v>
      </c>
      <c r="I109" s="23">
        <v>192</v>
      </c>
      <c r="J109" s="268">
        <f t="shared" si="3"/>
        <v>727</v>
      </c>
    </row>
    <row r="110" spans="1:10" ht="15">
      <c r="A110" s="22">
        <v>11</v>
      </c>
      <c r="B110" s="23" t="s">
        <v>196</v>
      </c>
      <c r="C110" s="6" t="s">
        <v>173</v>
      </c>
      <c r="D110" s="2" t="s">
        <v>589</v>
      </c>
      <c r="E110" s="2" t="s">
        <v>137</v>
      </c>
      <c r="F110" s="23">
        <v>191</v>
      </c>
      <c r="G110" s="23">
        <v>177</v>
      </c>
      <c r="H110" s="23">
        <v>159</v>
      </c>
      <c r="I110" s="23">
        <v>199</v>
      </c>
      <c r="J110" s="268">
        <f t="shared" si="3"/>
        <v>726</v>
      </c>
    </row>
    <row r="111" spans="1:10" ht="15">
      <c r="A111" s="22">
        <v>12</v>
      </c>
      <c r="B111" s="23" t="s">
        <v>196</v>
      </c>
      <c r="C111" s="2" t="s">
        <v>232</v>
      </c>
      <c r="D111" s="2" t="s">
        <v>233</v>
      </c>
      <c r="E111" s="2" t="s">
        <v>58</v>
      </c>
      <c r="F111" s="23">
        <v>202</v>
      </c>
      <c r="G111" s="23">
        <v>187</v>
      </c>
      <c r="H111" s="23">
        <v>160</v>
      </c>
      <c r="I111" s="23">
        <v>167</v>
      </c>
      <c r="J111" s="268">
        <f t="shared" si="3"/>
        <v>716</v>
      </c>
    </row>
    <row r="112" spans="1:10" ht="15">
      <c r="A112" s="22">
        <v>13</v>
      </c>
      <c r="B112" s="23" t="s">
        <v>196</v>
      </c>
      <c r="C112" s="2" t="s">
        <v>136</v>
      </c>
      <c r="D112" s="2" t="s">
        <v>704</v>
      </c>
      <c r="E112" s="2" t="s">
        <v>671</v>
      </c>
      <c r="F112" s="23">
        <v>188</v>
      </c>
      <c r="G112" s="23">
        <v>170</v>
      </c>
      <c r="H112" s="23">
        <v>169</v>
      </c>
      <c r="I112" s="23">
        <v>184</v>
      </c>
      <c r="J112" s="268">
        <f t="shared" si="3"/>
        <v>711</v>
      </c>
    </row>
    <row r="113" spans="1:10" ht="15">
      <c r="A113" s="22">
        <v>14</v>
      </c>
      <c r="B113" s="23" t="s">
        <v>196</v>
      </c>
      <c r="C113" s="6" t="s">
        <v>578</v>
      </c>
      <c r="D113" s="2" t="s">
        <v>129</v>
      </c>
      <c r="E113" s="2" t="s">
        <v>153</v>
      </c>
      <c r="F113" s="23">
        <v>175</v>
      </c>
      <c r="G113" s="23">
        <v>179</v>
      </c>
      <c r="H113" s="23">
        <v>161</v>
      </c>
      <c r="I113" s="23">
        <v>195</v>
      </c>
      <c r="J113" s="268">
        <f t="shared" si="3"/>
        <v>710</v>
      </c>
    </row>
    <row r="114" spans="1:10" ht="15">
      <c r="A114" s="22">
        <v>15</v>
      </c>
      <c r="B114" s="23" t="s">
        <v>196</v>
      </c>
      <c r="C114" s="2" t="s">
        <v>173</v>
      </c>
      <c r="D114" s="2" t="s">
        <v>581</v>
      </c>
      <c r="E114" s="2" t="s">
        <v>88</v>
      </c>
      <c r="F114" s="23">
        <v>176</v>
      </c>
      <c r="G114" s="23">
        <v>180</v>
      </c>
      <c r="H114" s="23">
        <v>155</v>
      </c>
      <c r="I114" s="23">
        <v>181</v>
      </c>
      <c r="J114" s="268">
        <f t="shared" si="3"/>
        <v>692</v>
      </c>
    </row>
    <row r="115" spans="1:10" ht="15">
      <c r="A115" s="22">
        <v>16</v>
      </c>
      <c r="B115" s="23" t="s">
        <v>196</v>
      </c>
      <c r="C115" s="6" t="s">
        <v>241</v>
      </c>
      <c r="D115" s="2" t="s">
        <v>242</v>
      </c>
      <c r="E115" s="2" t="s">
        <v>159</v>
      </c>
      <c r="F115" s="23">
        <v>140</v>
      </c>
      <c r="G115" s="23">
        <v>161</v>
      </c>
      <c r="H115" s="23">
        <v>183</v>
      </c>
      <c r="I115" s="23">
        <v>192</v>
      </c>
      <c r="J115" s="268">
        <f t="shared" si="3"/>
        <v>676</v>
      </c>
    </row>
    <row r="116" spans="1:10" ht="15">
      <c r="A116" s="22">
        <v>17</v>
      </c>
      <c r="B116" s="23" t="s">
        <v>196</v>
      </c>
      <c r="C116" s="2" t="s">
        <v>638</v>
      </c>
      <c r="D116" s="2" t="s">
        <v>639</v>
      </c>
      <c r="E116" s="2" t="s">
        <v>161</v>
      </c>
      <c r="F116" s="23">
        <v>159</v>
      </c>
      <c r="G116" s="23">
        <v>164</v>
      </c>
      <c r="H116" s="23">
        <v>152</v>
      </c>
      <c r="I116" s="23">
        <v>197</v>
      </c>
      <c r="J116" s="268">
        <f t="shared" si="3"/>
        <v>672</v>
      </c>
    </row>
    <row r="117" spans="1:10" ht="15">
      <c r="A117" s="22">
        <v>18</v>
      </c>
      <c r="B117" s="23" t="s">
        <v>196</v>
      </c>
      <c r="C117" s="2" t="s">
        <v>191</v>
      </c>
      <c r="D117" s="2" t="s">
        <v>705</v>
      </c>
      <c r="E117" s="2" t="s">
        <v>24</v>
      </c>
      <c r="F117" s="23">
        <v>120</v>
      </c>
      <c r="G117" s="23">
        <v>170</v>
      </c>
      <c r="H117" s="23">
        <v>164</v>
      </c>
      <c r="I117" s="23">
        <v>205</v>
      </c>
      <c r="J117" s="268">
        <f t="shared" si="3"/>
        <v>659</v>
      </c>
    </row>
    <row r="118" spans="1:10" ht="15">
      <c r="A118" s="22">
        <v>19</v>
      </c>
      <c r="B118" s="23" t="s">
        <v>196</v>
      </c>
      <c r="C118" s="6" t="s">
        <v>204</v>
      </c>
      <c r="D118" s="2" t="s">
        <v>205</v>
      </c>
      <c r="E118" s="2" t="s">
        <v>153</v>
      </c>
      <c r="F118" s="23">
        <v>122</v>
      </c>
      <c r="G118" s="23">
        <v>126</v>
      </c>
      <c r="H118" s="23">
        <v>149</v>
      </c>
      <c r="I118" s="23">
        <v>176</v>
      </c>
      <c r="J118" s="268">
        <f t="shared" si="3"/>
        <v>573</v>
      </c>
    </row>
    <row r="119" spans="1:10" ht="15">
      <c r="A119" s="22"/>
      <c r="B119" s="23" t="s">
        <v>196</v>
      </c>
      <c r="C119" s="2" t="s">
        <v>215</v>
      </c>
      <c r="D119" s="2" t="s">
        <v>57</v>
      </c>
      <c r="E119" s="2" t="s">
        <v>81</v>
      </c>
      <c r="F119" s="23"/>
      <c r="G119" s="23"/>
      <c r="H119" s="23"/>
      <c r="I119" s="23"/>
      <c r="J119" s="268"/>
    </row>
    <row r="120" spans="1:10" ht="15">
      <c r="A120" s="22"/>
      <c r="B120" s="23" t="s">
        <v>196</v>
      </c>
      <c r="C120" s="6" t="s">
        <v>138</v>
      </c>
      <c r="D120" s="2" t="s">
        <v>105</v>
      </c>
      <c r="E120" s="2" t="s">
        <v>137</v>
      </c>
      <c r="F120" s="23"/>
      <c r="G120" s="23"/>
      <c r="H120" s="23"/>
      <c r="I120" s="23"/>
      <c r="J120" s="268"/>
    </row>
    <row r="121" spans="1:10" ht="15">
      <c r="A121" s="22"/>
      <c r="B121" s="23" t="s">
        <v>196</v>
      </c>
      <c r="C121" s="6" t="s">
        <v>221</v>
      </c>
      <c r="D121" s="2" t="s">
        <v>222</v>
      </c>
      <c r="E121" s="2" t="s">
        <v>137</v>
      </c>
      <c r="F121" s="23"/>
      <c r="G121" s="23"/>
      <c r="H121" s="23"/>
      <c r="I121" s="23"/>
      <c r="J121" s="268"/>
    </row>
    <row r="122" spans="1:10" ht="15">
      <c r="A122" s="22"/>
      <c r="B122" s="23" t="s">
        <v>196</v>
      </c>
      <c r="C122" s="35" t="s">
        <v>586</v>
      </c>
      <c r="D122" s="24" t="s">
        <v>587</v>
      </c>
      <c r="E122" s="24" t="s">
        <v>16</v>
      </c>
      <c r="F122" s="23"/>
      <c r="G122" s="23"/>
      <c r="H122" s="23"/>
      <c r="I122" s="23"/>
      <c r="J122" s="93"/>
    </row>
    <row r="123" spans="1:10" ht="15">
      <c r="A123" s="22"/>
      <c r="B123" s="23" t="s">
        <v>196</v>
      </c>
      <c r="C123" s="35" t="s">
        <v>211</v>
      </c>
      <c r="D123" s="24" t="s">
        <v>212</v>
      </c>
      <c r="E123" s="24" t="s">
        <v>16</v>
      </c>
      <c r="F123" s="23"/>
      <c r="G123" s="23"/>
      <c r="H123" s="23"/>
      <c r="I123" s="23"/>
      <c r="J123" s="93"/>
    </row>
    <row r="124" spans="1:10" ht="15">
      <c r="A124" s="22"/>
      <c r="B124" s="23" t="s">
        <v>196</v>
      </c>
      <c r="C124" s="35" t="s">
        <v>584</v>
      </c>
      <c r="D124" s="24" t="s">
        <v>585</v>
      </c>
      <c r="E124" s="24" t="s">
        <v>5</v>
      </c>
      <c r="F124" s="23"/>
      <c r="G124" s="23"/>
      <c r="H124" s="23"/>
      <c r="I124" s="23"/>
      <c r="J124" s="93"/>
    </row>
    <row r="125" spans="1:10" ht="15">
      <c r="A125" s="22"/>
      <c r="B125" s="23" t="s">
        <v>196</v>
      </c>
      <c r="C125" s="35" t="s">
        <v>229</v>
      </c>
      <c r="D125" s="24" t="s">
        <v>230</v>
      </c>
      <c r="E125" s="24" t="s">
        <v>161</v>
      </c>
      <c r="F125" s="23"/>
      <c r="G125" s="23"/>
      <c r="H125" s="23"/>
      <c r="I125" s="23"/>
      <c r="J125" s="93"/>
    </row>
    <row r="126" spans="1:10" ht="15">
      <c r="A126" s="22"/>
      <c r="B126" s="23" t="s">
        <v>196</v>
      </c>
      <c r="C126" s="35" t="s">
        <v>578</v>
      </c>
      <c r="D126" s="24" t="s">
        <v>178</v>
      </c>
      <c r="E126" s="24" t="s">
        <v>161</v>
      </c>
      <c r="F126" s="23"/>
      <c r="G126" s="23"/>
      <c r="H126" s="23"/>
      <c r="I126" s="23"/>
      <c r="J126" s="93"/>
    </row>
    <row r="127" spans="1:10" ht="15">
      <c r="A127" s="22"/>
      <c r="B127" s="23" t="s">
        <v>196</v>
      </c>
      <c r="C127" s="6" t="s">
        <v>635</v>
      </c>
      <c r="D127" s="2" t="s">
        <v>91</v>
      </c>
      <c r="E127" s="2" t="s">
        <v>159</v>
      </c>
      <c r="F127" s="23"/>
      <c r="G127" s="23"/>
      <c r="H127" s="23"/>
      <c r="I127" s="23"/>
      <c r="J127" s="268"/>
    </row>
    <row r="128" spans="1:10" ht="15">
      <c r="A128" s="22"/>
      <c r="B128" s="23" t="s">
        <v>196</v>
      </c>
      <c r="C128" s="6" t="s">
        <v>236</v>
      </c>
      <c r="D128" s="2" t="s">
        <v>237</v>
      </c>
      <c r="E128" s="2" t="s">
        <v>159</v>
      </c>
      <c r="F128" s="23"/>
      <c r="G128" s="23"/>
      <c r="H128" s="23"/>
      <c r="I128" s="23"/>
      <c r="J128" s="268"/>
    </row>
    <row r="129" spans="1:10" ht="15">
      <c r="A129" s="22"/>
      <c r="B129" s="23" t="s">
        <v>196</v>
      </c>
      <c r="C129" s="6" t="s">
        <v>174</v>
      </c>
      <c r="D129" s="2" t="s">
        <v>50</v>
      </c>
      <c r="E129" s="2" t="s">
        <v>334</v>
      </c>
      <c r="F129" s="23"/>
      <c r="G129" s="23"/>
      <c r="H129" s="23"/>
      <c r="I129" s="23"/>
      <c r="J129" s="268"/>
    </row>
    <row r="130" spans="1:10" ht="15">
      <c r="A130" s="22"/>
      <c r="B130" s="23" t="s">
        <v>196</v>
      </c>
      <c r="C130" s="35" t="s">
        <v>681</v>
      </c>
      <c r="D130" s="24" t="s">
        <v>682</v>
      </c>
      <c r="E130" s="24" t="s">
        <v>137</v>
      </c>
      <c r="F130" s="23"/>
      <c r="G130" s="23"/>
      <c r="H130" s="23"/>
      <c r="I130" s="23"/>
      <c r="J130" s="268"/>
    </row>
    <row r="131" spans="1:10" ht="15">
      <c r="A131" s="22"/>
      <c r="B131" s="23" t="s">
        <v>196</v>
      </c>
      <c r="C131" s="35" t="s">
        <v>580</v>
      </c>
      <c r="D131" s="24" t="s">
        <v>63</v>
      </c>
      <c r="E131" s="24" t="s">
        <v>81</v>
      </c>
      <c r="F131" s="23"/>
      <c r="G131" s="23"/>
      <c r="H131" s="23"/>
      <c r="I131" s="23"/>
      <c r="J131" s="268"/>
    </row>
    <row r="132" spans="1:10" ht="15">
      <c r="A132" s="22"/>
      <c r="B132" s="23" t="s">
        <v>196</v>
      </c>
      <c r="C132" s="35" t="s">
        <v>706</v>
      </c>
      <c r="D132" s="24" t="s">
        <v>585</v>
      </c>
      <c r="E132" s="24" t="s">
        <v>81</v>
      </c>
      <c r="F132" s="2"/>
      <c r="G132" s="2"/>
      <c r="H132" s="2"/>
      <c r="I132" s="2"/>
      <c r="J132" s="7"/>
    </row>
    <row r="133" spans="1:10" ht="15">
      <c r="A133" s="22"/>
      <c r="B133" s="23" t="s">
        <v>196</v>
      </c>
      <c r="C133" s="35" t="s">
        <v>567</v>
      </c>
      <c r="D133" s="24" t="s">
        <v>233</v>
      </c>
      <c r="E133" s="24" t="s">
        <v>88</v>
      </c>
      <c r="F133" s="2"/>
      <c r="G133" s="2"/>
      <c r="H133" s="2"/>
      <c r="I133" s="2"/>
      <c r="J133" s="7"/>
    </row>
    <row r="134" spans="1:10" ht="15">
      <c r="A134" s="22"/>
      <c r="B134" s="23" t="s">
        <v>196</v>
      </c>
      <c r="C134" s="35" t="s">
        <v>197</v>
      </c>
      <c r="D134" s="24" t="s">
        <v>198</v>
      </c>
      <c r="E134" s="24" t="s">
        <v>88</v>
      </c>
      <c r="F134" s="2"/>
      <c r="G134" s="2"/>
      <c r="H134" s="2"/>
      <c r="I134" s="2"/>
      <c r="J134" s="7"/>
    </row>
    <row r="135" spans="1:10" ht="15">
      <c r="A135" s="1"/>
      <c r="B135" s="23" t="s">
        <v>196</v>
      </c>
      <c r="C135" s="35" t="s">
        <v>177</v>
      </c>
      <c r="D135" s="24" t="s">
        <v>178</v>
      </c>
      <c r="E135" s="24" t="s">
        <v>137</v>
      </c>
      <c r="F135" s="2"/>
      <c r="G135" s="2"/>
      <c r="H135" s="2"/>
      <c r="I135" s="2"/>
      <c r="J135" s="7"/>
    </row>
    <row r="137" spans="1:9" ht="18.75">
      <c r="A137" s="22"/>
      <c r="B137" s="209" t="s">
        <v>450</v>
      </c>
      <c r="C137" s="2"/>
      <c r="D137" s="2"/>
      <c r="E137" s="2"/>
      <c r="F137" s="2"/>
      <c r="G137" s="2"/>
      <c r="H137" s="2"/>
      <c r="I137" s="7"/>
    </row>
    <row r="138" spans="1:9" ht="15">
      <c r="A138" s="22"/>
      <c r="B138" s="2"/>
      <c r="C138" s="2"/>
      <c r="D138" s="2"/>
      <c r="E138" s="2"/>
      <c r="F138" s="2"/>
      <c r="G138" s="2"/>
      <c r="H138" s="2"/>
      <c r="I138" s="7"/>
    </row>
    <row r="139" spans="1:9" ht="18.75">
      <c r="A139" s="263" t="s">
        <v>660</v>
      </c>
      <c r="B139" s="209" t="s">
        <v>26</v>
      </c>
      <c r="C139" s="209" t="s">
        <v>27</v>
      </c>
      <c r="D139" s="209" t="s">
        <v>28</v>
      </c>
      <c r="E139" s="264" t="s">
        <v>661</v>
      </c>
      <c r="F139" s="264" t="s">
        <v>662</v>
      </c>
      <c r="G139" s="264" t="s">
        <v>663</v>
      </c>
      <c r="H139" s="264" t="s">
        <v>664</v>
      </c>
      <c r="I139" s="265" t="s">
        <v>35</v>
      </c>
    </row>
    <row r="140" spans="1:9" ht="15">
      <c r="A140" s="22">
        <v>1</v>
      </c>
      <c r="B140" s="6" t="s">
        <v>37</v>
      </c>
      <c r="C140" s="2" t="s">
        <v>59</v>
      </c>
      <c r="D140" s="2" t="s">
        <v>5</v>
      </c>
      <c r="E140" s="23">
        <v>210</v>
      </c>
      <c r="F140" s="23">
        <v>198</v>
      </c>
      <c r="G140" s="23">
        <v>199</v>
      </c>
      <c r="H140" s="23">
        <v>199</v>
      </c>
      <c r="I140" s="268">
        <f aca="true" t="shared" si="4" ref="I140:I146">SUM(E140:H140)</f>
        <v>806</v>
      </c>
    </row>
    <row r="141" spans="1:9" ht="15">
      <c r="A141" s="22">
        <v>2</v>
      </c>
      <c r="B141" s="2" t="s">
        <v>207</v>
      </c>
      <c r="C141" s="2" t="s">
        <v>208</v>
      </c>
      <c r="D141" s="2" t="s">
        <v>24</v>
      </c>
      <c r="E141" s="23">
        <v>211</v>
      </c>
      <c r="F141" s="23">
        <v>197</v>
      </c>
      <c r="G141" s="23">
        <v>196</v>
      </c>
      <c r="H141" s="23">
        <v>197</v>
      </c>
      <c r="I141" s="268">
        <f t="shared" si="4"/>
        <v>801</v>
      </c>
    </row>
    <row r="142" spans="1:9" ht="15">
      <c r="A142" s="22">
        <v>3</v>
      </c>
      <c r="B142" s="6" t="s">
        <v>157</v>
      </c>
      <c r="C142" s="2" t="s">
        <v>158</v>
      </c>
      <c r="D142" s="2" t="s">
        <v>159</v>
      </c>
      <c r="E142" s="23">
        <v>208</v>
      </c>
      <c r="F142" s="23">
        <v>192</v>
      </c>
      <c r="G142" s="23">
        <v>185</v>
      </c>
      <c r="H142" s="23">
        <v>206</v>
      </c>
      <c r="I142" s="268">
        <f t="shared" si="4"/>
        <v>791</v>
      </c>
    </row>
    <row r="143" spans="1:9" ht="15">
      <c r="A143" s="22">
        <v>4</v>
      </c>
      <c r="B143" s="2" t="s">
        <v>136</v>
      </c>
      <c r="C143" s="2" t="s">
        <v>670</v>
      </c>
      <c r="D143" s="2" t="s">
        <v>671</v>
      </c>
      <c r="E143" s="23">
        <v>192</v>
      </c>
      <c r="F143" s="23">
        <v>151</v>
      </c>
      <c r="G143" s="23">
        <v>192</v>
      </c>
      <c r="H143" s="23">
        <v>197</v>
      </c>
      <c r="I143" s="268">
        <f t="shared" si="4"/>
        <v>732</v>
      </c>
    </row>
    <row r="144" spans="1:9" ht="15">
      <c r="A144" s="22">
        <v>5</v>
      </c>
      <c r="B144" s="2" t="s">
        <v>136</v>
      </c>
      <c r="C144" s="2" t="s">
        <v>704</v>
      </c>
      <c r="D144" s="2" t="s">
        <v>671</v>
      </c>
      <c r="E144" s="23">
        <v>188</v>
      </c>
      <c r="F144" s="23">
        <v>170</v>
      </c>
      <c r="G144" s="23">
        <v>169</v>
      </c>
      <c r="H144" s="23">
        <v>184</v>
      </c>
      <c r="I144" s="268">
        <f t="shared" si="4"/>
        <v>711</v>
      </c>
    </row>
    <row r="145" spans="1:9" ht="15">
      <c r="A145" s="22">
        <v>6</v>
      </c>
      <c r="B145" s="6" t="s">
        <v>241</v>
      </c>
      <c r="C145" s="2" t="s">
        <v>242</v>
      </c>
      <c r="D145" s="2" t="s">
        <v>159</v>
      </c>
      <c r="E145" s="23">
        <v>140</v>
      </c>
      <c r="F145" s="23">
        <v>161</v>
      </c>
      <c r="G145" s="23">
        <v>183</v>
      </c>
      <c r="H145" s="23">
        <v>192</v>
      </c>
      <c r="I145" s="268">
        <f t="shared" si="4"/>
        <v>676</v>
      </c>
    </row>
    <row r="146" spans="1:9" ht="15">
      <c r="A146" s="22">
        <v>7</v>
      </c>
      <c r="B146" s="2" t="s">
        <v>191</v>
      </c>
      <c r="C146" s="2" t="s">
        <v>705</v>
      </c>
      <c r="D146" s="2" t="s">
        <v>24</v>
      </c>
      <c r="E146" s="23">
        <v>120</v>
      </c>
      <c r="F146" s="23">
        <v>170</v>
      </c>
      <c r="G146" s="23">
        <v>164</v>
      </c>
      <c r="H146" s="23">
        <v>205</v>
      </c>
      <c r="I146" s="268">
        <f t="shared" si="4"/>
        <v>659</v>
      </c>
    </row>
    <row r="148" spans="1:9" ht="18.75">
      <c r="A148" s="1"/>
      <c r="B148" s="209" t="s">
        <v>448</v>
      </c>
      <c r="C148" s="2"/>
      <c r="D148" s="2"/>
      <c r="E148" s="2"/>
      <c r="F148" s="2"/>
      <c r="G148" s="2"/>
      <c r="H148" s="2"/>
      <c r="I148" s="7"/>
    </row>
    <row r="149" spans="1:9" ht="15">
      <c r="A149" s="1"/>
      <c r="B149" s="2"/>
      <c r="C149" s="2"/>
      <c r="D149" s="2"/>
      <c r="E149" s="2"/>
      <c r="F149" s="2"/>
      <c r="G149" s="2"/>
      <c r="H149" s="2"/>
      <c r="I149" s="7"/>
    </row>
    <row r="150" spans="1:9" ht="18.75">
      <c r="A150" s="267" t="s">
        <v>660</v>
      </c>
      <c r="B150" s="209" t="s">
        <v>26</v>
      </c>
      <c r="C150" s="209" t="s">
        <v>27</v>
      </c>
      <c r="D150" s="209" t="s">
        <v>28</v>
      </c>
      <c r="E150" s="264" t="s">
        <v>661</v>
      </c>
      <c r="F150" s="264" t="s">
        <v>662</v>
      </c>
      <c r="G150" s="264" t="s">
        <v>663</v>
      </c>
      <c r="H150" s="264" t="s">
        <v>664</v>
      </c>
      <c r="I150" s="265" t="s">
        <v>35</v>
      </c>
    </row>
    <row r="151" spans="1:9" ht="15">
      <c r="A151" s="22">
        <v>1</v>
      </c>
      <c r="B151" s="2" t="s">
        <v>69</v>
      </c>
      <c r="C151" s="2" t="s">
        <v>70</v>
      </c>
      <c r="D151" s="2" t="s">
        <v>5</v>
      </c>
      <c r="E151" s="23">
        <v>208</v>
      </c>
      <c r="F151" s="23">
        <v>199</v>
      </c>
      <c r="G151" s="23">
        <v>201</v>
      </c>
      <c r="H151" s="23">
        <v>208</v>
      </c>
      <c r="I151" s="268">
        <f aca="true" t="shared" si="5" ref="I151:I175">SUM(E151:H151)</f>
        <v>816</v>
      </c>
    </row>
    <row r="152" spans="1:9" ht="15">
      <c r="A152" s="22"/>
      <c r="B152" s="2" t="s">
        <v>164</v>
      </c>
      <c r="C152" s="2" t="s">
        <v>156</v>
      </c>
      <c r="D152" s="2" t="s">
        <v>58</v>
      </c>
      <c r="E152" s="23">
        <v>206</v>
      </c>
      <c r="F152" s="23">
        <v>199</v>
      </c>
      <c r="G152" s="23">
        <v>217</v>
      </c>
      <c r="H152" s="23">
        <v>194</v>
      </c>
      <c r="I152" s="268">
        <f t="shared" si="5"/>
        <v>816</v>
      </c>
    </row>
    <row r="153" spans="1:9" ht="15">
      <c r="A153" s="22">
        <v>3</v>
      </c>
      <c r="B153" s="2" t="s">
        <v>128</v>
      </c>
      <c r="C153" s="2" t="s">
        <v>129</v>
      </c>
      <c r="D153" s="2" t="s">
        <v>88</v>
      </c>
      <c r="E153" s="23">
        <v>205</v>
      </c>
      <c r="F153" s="23">
        <v>191</v>
      </c>
      <c r="G153" s="23">
        <v>206</v>
      </c>
      <c r="H153" s="23">
        <v>206</v>
      </c>
      <c r="I153" s="268">
        <f t="shared" si="5"/>
        <v>808</v>
      </c>
    </row>
    <row r="154" spans="1:9" ht="15">
      <c r="A154" s="22">
        <v>4</v>
      </c>
      <c r="B154" s="6" t="s">
        <v>103</v>
      </c>
      <c r="C154" s="2" t="s">
        <v>50</v>
      </c>
      <c r="D154" s="2" t="s">
        <v>92</v>
      </c>
      <c r="E154" s="23">
        <v>199</v>
      </c>
      <c r="F154" s="23">
        <v>204</v>
      </c>
      <c r="G154" s="23">
        <v>198</v>
      </c>
      <c r="H154" s="23">
        <v>205</v>
      </c>
      <c r="I154" s="268">
        <f t="shared" si="5"/>
        <v>806</v>
      </c>
    </row>
    <row r="155" spans="1:9" ht="15">
      <c r="A155" s="22">
        <v>5</v>
      </c>
      <c r="B155" s="6" t="s">
        <v>60</v>
      </c>
      <c r="C155" s="2" t="s">
        <v>61</v>
      </c>
      <c r="D155" s="2" t="s">
        <v>55</v>
      </c>
      <c r="E155" s="23">
        <v>200</v>
      </c>
      <c r="F155" s="23">
        <v>187</v>
      </c>
      <c r="G155" s="23">
        <v>204</v>
      </c>
      <c r="H155" s="23">
        <v>213</v>
      </c>
      <c r="I155" s="268">
        <f t="shared" si="5"/>
        <v>804</v>
      </c>
    </row>
    <row r="156" spans="1:9" ht="15">
      <c r="A156" s="22">
        <v>6</v>
      </c>
      <c r="B156" s="6" t="s">
        <v>96</v>
      </c>
      <c r="C156" s="2" t="s">
        <v>97</v>
      </c>
      <c r="D156" s="2" t="s">
        <v>16</v>
      </c>
      <c r="E156" s="23">
        <v>213</v>
      </c>
      <c r="F156" s="23">
        <v>193</v>
      </c>
      <c r="G156" s="23">
        <v>187</v>
      </c>
      <c r="H156" s="23">
        <v>205</v>
      </c>
      <c r="I156" s="268">
        <f t="shared" si="5"/>
        <v>798</v>
      </c>
    </row>
    <row r="157" spans="1:9" ht="15">
      <c r="A157" s="22"/>
      <c r="B157" s="6" t="s">
        <v>84</v>
      </c>
      <c r="C157" s="2" t="s">
        <v>85</v>
      </c>
      <c r="D157" s="2" t="s">
        <v>10</v>
      </c>
      <c r="E157" s="23">
        <v>200</v>
      </c>
      <c r="F157" s="23">
        <v>198</v>
      </c>
      <c r="G157" s="23">
        <v>193</v>
      </c>
      <c r="H157" s="23">
        <v>207</v>
      </c>
      <c r="I157" s="268">
        <f t="shared" si="5"/>
        <v>798</v>
      </c>
    </row>
    <row r="158" spans="1:9" ht="15">
      <c r="A158" s="22">
        <v>8</v>
      </c>
      <c r="B158" s="2" t="s">
        <v>168</v>
      </c>
      <c r="C158" s="2" t="s">
        <v>57</v>
      </c>
      <c r="D158" s="2" t="s">
        <v>334</v>
      </c>
      <c r="E158" s="23">
        <v>212</v>
      </c>
      <c r="F158" s="23">
        <v>186</v>
      </c>
      <c r="G158" s="23">
        <v>194</v>
      </c>
      <c r="H158" s="23">
        <v>205</v>
      </c>
      <c r="I158" s="268">
        <f t="shared" si="5"/>
        <v>797</v>
      </c>
    </row>
    <row r="159" spans="1:9" ht="15">
      <c r="A159" s="22">
        <v>9</v>
      </c>
      <c r="B159" s="6" t="s">
        <v>633</v>
      </c>
      <c r="C159" s="2" t="s">
        <v>45</v>
      </c>
      <c r="D159" s="2" t="s">
        <v>43</v>
      </c>
      <c r="E159" s="23">
        <v>210</v>
      </c>
      <c r="F159" s="23">
        <v>195</v>
      </c>
      <c r="G159" s="23">
        <v>194</v>
      </c>
      <c r="H159" s="23">
        <v>197</v>
      </c>
      <c r="I159" s="268">
        <f t="shared" si="5"/>
        <v>796</v>
      </c>
    </row>
    <row r="160" spans="1:9" ht="15">
      <c r="A160" s="22">
        <v>10</v>
      </c>
      <c r="B160" s="6" t="s">
        <v>130</v>
      </c>
      <c r="C160" s="2" t="s">
        <v>131</v>
      </c>
      <c r="D160" s="2" t="s">
        <v>10</v>
      </c>
      <c r="E160" s="23">
        <v>206</v>
      </c>
      <c r="F160" s="23">
        <v>196</v>
      </c>
      <c r="G160" s="23">
        <v>184</v>
      </c>
      <c r="H160" s="23">
        <v>207</v>
      </c>
      <c r="I160" s="268">
        <f t="shared" si="5"/>
        <v>793</v>
      </c>
    </row>
    <row r="161" spans="1:9" ht="15">
      <c r="A161" s="22">
        <v>11</v>
      </c>
      <c r="B161" s="6" t="s">
        <v>124</v>
      </c>
      <c r="C161" s="2" t="s">
        <v>50</v>
      </c>
      <c r="D161" s="2" t="s">
        <v>92</v>
      </c>
      <c r="E161" s="23">
        <v>198</v>
      </c>
      <c r="F161" s="23">
        <v>190</v>
      </c>
      <c r="G161" s="23">
        <v>189</v>
      </c>
      <c r="H161" s="23">
        <v>207</v>
      </c>
      <c r="I161" s="268">
        <f t="shared" si="5"/>
        <v>784</v>
      </c>
    </row>
    <row r="162" spans="1:9" ht="15">
      <c r="A162" s="22">
        <v>12</v>
      </c>
      <c r="B162" s="6" t="s">
        <v>119</v>
      </c>
      <c r="C162" s="2" t="s">
        <v>47</v>
      </c>
      <c r="D162" s="2" t="s">
        <v>10</v>
      </c>
      <c r="E162" s="23">
        <v>200</v>
      </c>
      <c r="F162" s="23">
        <v>197</v>
      </c>
      <c r="G162" s="23">
        <v>176</v>
      </c>
      <c r="H162" s="23">
        <v>208</v>
      </c>
      <c r="I162" s="268">
        <f t="shared" si="5"/>
        <v>781</v>
      </c>
    </row>
    <row r="163" spans="1:9" ht="15">
      <c r="A163" s="22">
        <v>13</v>
      </c>
      <c r="B163" s="6" t="s">
        <v>558</v>
      </c>
      <c r="C163" s="2" t="s">
        <v>559</v>
      </c>
      <c r="D163" s="2" t="s">
        <v>81</v>
      </c>
      <c r="E163" s="23">
        <v>199</v>
      </c>
      <c r="F163" s="23">
        <v>184</v>
      </c>
      <c r="G163" s="23">
        <v>191</v>
      </c>
      <c r="H163" s="23">
        <v>204</v>
      </c>
      <c r="I163" s="268">
        <f t="shared" si="5"/>
        <v>778</v>
      </c>
    </row>
    <row r="164" spans="1:9" ht="15">
      <c r="A164" s="22">
        <v>14</v>
      </c>
      <c r="B164" s="2" t="s">
        <v>94</v>
      </c>
      <c r="C164" s="2" t="s">
        <v>95</v>
      </c>
      <c r="D164" s="2" t="s">
        <v>58</v>
      </c>
      <c r="E164" s="23">
        <v>195</v>
      </c>
      <c r="F164" s="23">
        <v>167</v>
      </c>
      <c r="G164" s="23">
        <v>205</v>
      </c>
      <c r="H164" s="23">
        <v>207</v>
      </c>
      <c r="I164" s="268">
        <f t="shared" si="5"/>
        <v>774</v>
      </c>
    </row>
    <row r="165" spans="1:9" ht="15">
      <c r="A165" s="22">
        <v>15</v>
      </c>
      <c r="B165" s="6" t="s">
        <v>165</v>
      </c>
      <c r="C165" s="2" t="s">
        <v>79</v>
      </c>
      <c r="D165" s="2" t="s">
        <v>334</v>
      </c>
      <c r="E165" s="23">
        <v>198</v>
      </c>
      <c r="F165" s="23">
        <v>186</v>
      </c>
      <c r="G165" s="23">
        <v>199</v>
      </c>
      <c r="H165" s="23">
        <v>188</v>
      </c>
      <c r="I165" s="268">
        <f t="shared" si="5"/>
        <v>771</v>
      </c>
    </row>
    <row r="166" spans="1:9" ht="15">
      <c r="A166" s="22">
        <v>16</v>
      </c>
      <c r="B166" s="6" t="s">
        <v>162</v>
      </c>
      <c r="C166" s="2" t="s">
        <v>163</v>
      </c>
      <c r="D166" s="2" t="s">
        <v>334</v>
      </c>
      <c r="E166" s="23">
        <v>175</v>
      </c>
      <c r="F166" s="23">
        <v>193</v>
      </c>
      <c r="G166" s="23">
        <v>195</v>
      </c>
      <c r="H166" s="23">
        <v>205</v>
      </c>
      <c r="I166" s="268">
        <f t="shared" si="5"/>
        <v>768</v>
      </c>
    </row>
    <row r="167" spans="1:9" ht="15">
      <c r="A167" s="22">
        <v>17</v>
      </c>
      <c r="B167" s="6" t="s">
        <v>133</v>
      </c>
      <c r="C167" s="2" t="s">
        <v>121</v>
      </c>
      <c r="D167" s="2" t="s">
        <v>92</v>
      </c>
      <c r="E167" s="23">
        <v>201</v>
      </c>
      <c r="F167" s="23">
        <v>169</v>
      </c>
      <c r="G167" s="23">
        <v>185</v>
      </c>
      <c r="H167" s="23">
        <v>207</v>
      </c>
      <c r="I167" s="268">
        <f t="shared" si="5"/>
        <v>762</v>
      </c>
    </row>
    <row r="168" spans="1:9" ht="15">
      <c r="A168" s="22">
        <v>18</v>
      </c>
      <c r="B168" s="6" t="s">
        <v>155</v>
      </c>
      <c r="C168" s="2" t="s">
        <v>156</v>
      </c>
      <c r="D168" s="2" t="s">
        <v>81</v>
      </c>
      <c r="E168" s="23">
        <v>203</v>
      </c>
      <c r="F168" s="23">
        <v>184</v>
      </c>
      <c r="G168" s="23">
        <v>173</v>
      </c>
      <c r="H168" s="23">
        <v>199</v>
      </c>
      <c r="I168" s="268">
        <f t="shared" si="5"/>
        <v>759</v>
      </c>
    </row>
    <row r="169" spans="1:9" ht="15">
      <c r="A169" s="22">
        <v>19</v>
      </c>
      <c r="B169" s="6" t="s">
        <v>135</v>
      </c>
      <c r="C169" s="2" t="s">
        <v>38</v>
      </c>
      <c r="D169" s="2" t="s">
        <v>92</v>
      </c>
      <c r="E169" s="23">
        <v>192</v>
      </c>
      <c r="F169" s="23">
        <v>201</v>
      </c>
      <c r="G169" s="23">
        <v>181</v>
      </c>
      <c r="H169" s="23">
        <v>176</v>
      </c>
      <c r="I169" s="268">
        <f t="shared" si="5"/>
        <v>750</v>
      </c>
    </row>
    <row r="170" spans="1:9" ht="15">
      <c r="A170" s="22">
        <v>20</v>
      </c>
      <c r="B170" s="6" t="s">
        <v>173</v>
      </c>
      <c r="C170" s="2" t="s">
        <v>589</v>
      </c>
      <c r="D170" s="2" t="s">
        <v>137</v>
      </c>
      <c r="E170" s="23">
        <v>191</v>
      </c>
      <c r="F170" s="23">
        <v>177</v>
      </c>
      <c r="G170" s="23">
        <v>159</v>
      </c>
      <c r="H170" s="23">
        <v>199</v>
      </c>
      <c r="I170" s="268">
        <f t="shared" si="5"/>
        <v>726</v>
      </c>
    </row>
    <row r="171" spans="1:9" ht="15">
      <c r="A171" s="22">
        <v>21</v>
      </c>
      <c r="B171" s="2" t="s">
        <v>232</v>
      </c>
      <c r="C171" s="2" t="s">
        <v>233</v>
      </c>
      <c r="D171" s="2" t="s">
        <v>58</v>
      </c>
      <c r="E171" s="23">
        <v>202</v>
      </c>
      <c r="F171" s="23">
        <v>187</v>
      </c>
      <c r="G171" s="23">
        <v>160</v>
      </c>
      <c r="H171" s="23">
        <v>167</v>
      </c>
      <c r="I171" s="268">
        <f t="shared" si="5"/>
        <v>716</v>
      </c>
    </row>
    <row r="172" spans="1:9" ht="15">
      <c r="A172" s="22">
        <v>22</v>
      </c>
      <c r="B172" s="6" t="s">
        <v>578</v>
      </c>
      <c r="C172" s="2" t="s">
        <v>129</v>
      </c>
      <c r="D172" s="2" t="s">
        <v>153</v>
      </c>
      <c r="E172" s="23">
        <v>175</v>
      </c>
      <c r="F172" s="23">
        <v>179</v>
      </c>
      <c r="G172" s="23">
        <v>161</v>
      </c>
      <c r="H172" s="23">
        <v>195</v>
      </c>
      <c r="I172" s="268">
        <f t="shared" si="5"/>
        <v>710</v>
      </c>
    </row>
    <row r="173" spans="1:9" ht="15">
      <c r="A173" s="22">
        <v>23</v>
      </c>
      <c r="B173" s="6" t="s">
        <v>179</v>
      </c>
      <c r="C173" s="2" t="s">
        <v>180</v>
      </c>
      <c r="D173" s="2" t="s">
        <v>153</v>
      </c>
      <c r="E173" s="23">
        <v>180</v>
      </c>
      <c r="F173" s="23">
        <v>167</v>
      </c>
      <c r="G173" s="23">
        <v>169</v>
      </c>
      <c r="H173" s="23">
        <v>187</v>
      </c>
      <c r="I173" s="268">
        <f t="shared" si="5"/>
        <v>703</v>
      </c>
    </row>
    <row r="174" spans="1:9" ht="15">
      <c r="A174" s="22">
        <v>24</v>
      </c>
      <c r="B174" s="2" t="s">
        <v>173</v>
      </c>
      <c r="C174" s="2" t="s">
        <v>581</v>
      </c>
      <c r="D174" s="2" t="s">
        <v>88</v>
      </c>
      <c r="E174" s="23">
        <v>176</v>
      </c>
      <c r="F174" s="23">
        <v>180</v>
      </c>
      <c r="G174" s="23">
        <v>155</v>
      </c>
      <c r="H174" s="23">
        <v>181</v>
      </c>
      <c r="I174" s="268">
        <f t="shared" si="5"/>
        <v>692</v>
      </c>
    </row>
    <row r="175" spans="1:9" ht="15">
      <c r="A175" s="22">
        <v>25</v>
      </c>
      <c r="B175" s="6" t="s">
        <v>204</v>
      </c>
      <c r="C175" s="2" t="s">
        <v>205</v>
      </c>
      <c r="D175" s="2" t="s">
        <v>153</v>
      </c>
      <c r="E175" s="23">
        <v>122</v>
      </c>
      <c r="F175" s="23">
        <v>126</v>
      </c>
      <c r="G175" s="23">
        <v>149</v>
      </c>
      <c r="H175" s="23">
        <v>176</v>
      </c>
      <c r="I175" s="268">
        <f t="shared" si="5"/>
        <v>573</v>
      </c>
    </row>
    <row r="177" spans="1:8" ht="18.75">
      <c r="A177" s="274" t="s">
        <v>707</v>
      </c>
      <c r="B177" s="2"/>
      <c r="C177" s="2"/>
      <c r="D177" s="2"/>
      <c r="E177" s="2"/>
      <c r="F177" s="2"/>
      <c r="G177" s="2"/>
      <c r="H177" s="7"/>
    </row>
    <row r="178" spans="1:8" ht="15">
      <c r="A178" s="2"/>
      <c r="B178" s="2"/>
      <c r="C178" s="2"/>
      <c r="D178" s="2"/>
      <c r="E178" s="2"/>
      <c r="F178" s="2"/>
      <c r="G178" s="2"/>
      <c r="H178" s="7"/>
    </row>
    <row r="179" spans="1:8" ht="15.75">
      <c r="A179" s="242" t="s">
        <v>257</v>
      </c>
      <c r="B179" s="242"/>
      <c r="C179" s="242" t="s">
        <v>708</v>
      </c>
      <c r="D179" s="242"/>
      <c r="E179" s="242"/>
      <c r="F179" s="242"/>
      <c r="G179" s="242">
        <v>224</v>
      </c>
      <c r="H179" s="257" t="s">
        <v>6</v>
      </c>
    </row>
    <row r="180" spans="1:8" ht="15.75">
      <c r="A180" s="207"/>
      <c r="B180" s="242"/>
      <c r="C180" s="242"/>
      <c r="D180" s="242"/>
      <c r="E180" s="242"/>
      <c r="F180" s="242"/>
      <c r="G180" s="242"/>
      <c r="H180" s="257"/>
    </row>
    <row r="181" spans="1:8" ht="15.75">
      <c r="A181" s="242" t="s">
        <v>254</v>
      </c>
      <c r="B181" s="242"/>
      <c r="C181" s="242" t="s">
        <v>709</v>
      </c>
      <c r="D181" s="242"/>
      <c r="E181" s="242"/>
      <c r="F181" s="242"/>
      <c r="G181" s="242">
        <v>210</v>
      </c>
      <c r="H181" s="257" t="s">
        <v>6</v>
      </c>
    </row>
    <row r="182" spans="1:8" ht="15.75">
      <c r="A182" s="242"/>
      <c r="B182" s="242"/>
      <c r="C182" s="242"/>
      <c r="D182" s="261"/>
      <c r="E182" s="261"/>
      <c r="F182" s="261"/>
      <c r="G182" s="261"/>
      <c r="H182" s="262"/>
    </row>
    <row r="183" spans="1:8" ht="15.75">
      <c r="A183" s="242" t="s">
        <v>710</v>
      </c>
      <c r="B183" s="242"/>
      <c r="C183" s="242" t="s">
        <v>711</v>
      </c>
      <c r="D183" s="242"/>
      <c r="E183" s="242"/>
      <c r="F183" s="242"/>
      <c r="G183" s="242">
        <v>217</v>
      </c>
      <c r="H183" s="257" t="s">
        <v>6</v>
      </c>
    </row>
    <row r="184" spans="1:8" ht="15.75">
      <c r="A184" s="242"/>
      <c r="B184" s="242"/>
      <c r="C184" s="242"/>
      <c r="D184" s="242"/>
      <c r="E184" s="242"/>
      <c r="F184" s="242"/>
      <c r="G184" s="242"/>
      <c r="H184" s="257"/>
    </row>
    <row r="185" spans="1:8" ht="15.75">
      <c r="A185" s="242" t="s">
        <v>712</v>
      </c>
      <c r="B185" s="242"/>
      <c r="C185" s="242" t="s">
        <v>713</v>
      </c>
      <c r="D185" s="242"/>
      <c r="E185" s="242"/>
      <c r="F185" s="242"/>
      <c r="G185" s="531" t="s">
        <v>714</v>
      </c>
      <c r="H185" s="532"/>
    </row>
    <row r="186" spans="1:8" ht="15.75">
      <c r="A186" s="242"/>
      <c r="B186" s="242"/>
      <c r="C186" s="275" t="s">
        <v>616</v>
      </c>
      <c r="D186" s="242"/>
      <c r="E186" s="242"/>
      <c r="F186" s="242"/>
      <c r="G186" s="531"/>
      <c r="H186" s="532"/>
    </row>
    <row r="188" spans="1:8" ht="18.75">
      <c r="A188" s="274" t="s">
        <v>259</v>
      </c>
      <c r="B188" s="2"/>
      <c r="C188" s="23"/>
      <c r="D188" s="23"/>
      <c r="E188" s="23"/>
      <c r="F188" s="23"/>
      <c r="G188" s="23"/>
      <c r="H188" s="268"/>
    </row>
    <row r="189" spans="1:8" ht="15">
      <c r="A189" s="2"/>
      <c r="B189" s="2"/>
      <c r="C189" s="2"/>
      <c r="D189" s="23"/>
      <c r="E189" s="23"/>
      <c r="F189" s="23"/>
      <c r="G189" s="23"/>
      <c r="H189" s="268"/>
    </row>
    <row r="190" spans="1:8" ht="15">
      <c r="A190" s="276" t="s">
        <v>715</v>
      </c>
      <c r="B190" s="217"/>
      <c r="C190" s="266">
        <v>118</v>
      </c>
      <c r="D190" s="23"/>
      <c r="E190" s="23"/>
      <c r="F190" s="23"/>
      <c r="G190" s="23"/>
      <c r="H190" s="268"/>
    </row>
    <row r="191" spans="1:8" ht="15">
      <c r="A191" s="2"/>
      <c r="B191" s="2"/>
      <c r="C191" s="2"/>
      <c r="D191" s="23"/>
      <c r="E191" s="23"/>
      <c r="F191" s="23"/>
      <c r="G191" s="23"/>
      <c r="H191" s="268"/>
    </row>
    <row r="192" spans="1:8" ht="15">
      <c r="A192" s="24" t="s">
        <v>665</v>
      </c>
      <c r="B192" s="277">
        <v>0.12</v>
      </c>
      <c r="C192" s="23" t="s">
        <v>716</v>
      </c>
      <c r="D192" s="23">
        <v>806</v>
      </c>
      <c r="E192" s="23" t="s">
        <v>717</v>
      </c>
      <c r="F192" s="23" t="s">
        <v>718</v>
      </c>
      <c r="G192" s="23"/>
      <c r="H192" s="278" t="s">
        <v>719</v>
      </c>
    </row>
    <row r="193" spans="1:8" ht="15">
      <c r="A193" s="2"/>
      <c r="B193" s="2"/>
      <c r="C193" s="2"/>
      <c r="D193" s="2"/>
      <c r="E193" s="2"/>
      <c r="F193" s="2"/>
      <c r="G193" s="2"/>
      <c r="H193" s="279"/>
    </row>
    <row r="194" spans="1:8" ht="15">
      <c r="A194" s="2" t="s">
        <v>276</v>
      </c>
      <c r="B194" s="277">
        <v>0.23</v>
      </c>
      <c r="C194" s="23" t="s">
        <v>720</v>
      </c>
      <c r="D194" s="23">
        <v>787</v>
      </c>
      <c r="E194" s="23" t="s">
        <v>717</v>
      </c>
      <c r="F194" s="44" t="s">
        <v>721</v>
      </c>
      <c r="G194" s="44" t="s">
        <v>722</v>
      </c>
      <c r="H194" s="280" t="s">
        <v>723</v>
      </c>
    </row>
    <row r="195" spans="1:8" ht="15">
      <c r="A195" s="2"/>
      <c r="B195" s="2"/>
      <c r="C195" s="2"/>
      <c r="D195" s="2"/>
      <c r="E195" s="2"/>
      <c r="F195" s="2"/>
      <c r="G195" s="2"/>
      <c r="H195" s="279"/>
    </row>
    <row r="196" spans="1:8" ht="15">
      <c r="A196" s="2" t="s">
        <v>148</v>
      </c>
      <c r="B196" s="277">
        <v>0.3</v>
      </c>
      <c r="C196" s="23" t="s">
        <v>266</v>
      </c>
      <c r="D196" s="23">
        <v>737</v>
      </c>
      <c r="E196" s="23" t="s">
        <v>724</v>
      </c>
      <c r="F196" s="23" t="s">
        <v>725</v>
      </c>
      <c r="G196" s="23" t="s">
        <v>726</v>
      </c>
      <c r="H196" s="280" t="s">
        <v>727</v>
      </c>
    </row>
    <row r="197" spans="1:8" ht="15">
      <c r="A197" s="2"/>
      <c r="B197" s="2"/>
      <c r="C197" s="2"/>
      <c r="D197" s="2"/>
      <c r="E197" s="2"/>
      <c r="F197" s="2"/>
      <c r="G197" s="2"/>
      <c r="H197" s="279"/>
    </row>
    <row r="198" spans="1:8" ht="15">
      <c r="A198" s="2" t="s">
        <v>210</v>
      </c>
      <c r="B198" s="23" t="s">
        <v>273</v>
      </c>
      <c r="C198" s="23" t="s">
        <v>728</v>
      </c>
      <c r="D198" s="2"/>
      <c r="E198" s="24" t="s">
        <v>728</v>
      </c>
      <c r="F198" s="2"/>
      <c r="G198" s="2"/>
      <c r="H198" s="280" t="s">
        <v>729</v>
      </c>
    </row>
    <row r="200" spans="1:10" ht="21">
      <c r="A200" s="522" t="s">
        <v>730</v>
      </c>
      <c r="B200" s="523"/>
      <c r="C200" s="523"/>
      <c r="D200" s="523"/>
      <c r="E200" s="523"/>
      <c r="F200" s="523"/>
      <c r="G200" s="523"/>
      <c r="H200" s="523"/>
      <c r="I200" s="523"/>
      <c r="J200" s="523"/>
    </row>
    <row r="201" spans="1:8" ht="15">
      <c r="A201" s="2"/>
      <c r="B201" s="2"/>
      <c r="C201" s="2"/>
      <c r="D201" s="2"/>
      <c r="E201" s="2"/>
      <c r="F201" s="2"/>
      <c r="G201" s="2"/>
      <c r="H201" s="7"/>
    </row>
    <row r="202" spans="1:8" ht="15">
      <c r="A202" s="2" t="s">
        <v>665</v>
      </c>
      <c r="B202" s="2"/>
      <c r="C202" s="23">
        <v>14</v>
      </c>
      <c r="D202" s="2" t="s">
        <v>685</v>
      </c>
      <c r="E202" s="2"/>
      <c r="F202" s="2"/>
      <c r="G202" s="2"/>
      <c r="H202" s="93">
        <v>16</v>
      </c>
    </row>
    <row r="203" spans="1:8" ht="15">
      <c r="A203" s="2"/>
      <c r="B203" s="2"/>
      <c r="C203" s="2"/>
      <c r="D203" s="2"/>
      <c r="E203" s="2"/>
      <c r="F203" s="2"/>
      <c r="G203" s="2"/>
      <c r="H203" s="93"/>
    </row>
    <row r="204" spans="1:8" ht="15">
      <c r="A204" s="2" t="s">
        <v>276</v>
      </c>
      <c r="B204" s="2"/>
      <c r="C204" s="23">
        <v>26</v>
      </c>
      <c r="D204" s="2" t="s">
        <v>685</v>
      </c>
      <c r="E204" s="2"/>
      <c r="F204" s="2"/>
      <c r="G204" s="2"/>
      <c r="H204" s="93">
        <v>29</v>
      </c>
    </row>
    <row r="205" spans="1:8" ht="15">
      <c r="A205" s="2"/>
      <c r="B205" s="2"/>
      <c r="C205" s="2"/>
      <c r="D205" s="2"/>
      <c r="E205" s="2"/>
      <c r="F205" s="2"/>
      <c r="G205" s="2"/>
      <c r="H205" s="93"/>
    </row>
    <row r="206" spans="1:8" ht="15">
      <c r="A206" s="2" t="s">
        <v>148</v>
      </c>
      <c r="B206" s="2"/>
      <c r="C206" s="23">
        <v>31</v>
      </c>
      <c r="D206" s="2" t="s">
        <v>685</v>
      </c>
      <c r="E206" s="2"/>
      <c r="F206" s="2"/>
      <c r="G206" s="2"/>
      <c r="H206" s="93">
        <v>38</v>
      </c>
    </row>
    <row r="207" spans="1:8" ht="15">
      <c r="A207" s="2"/>
      <c r="B207" s="2"/>
      <c r="C207" s="2"/>
      <c r="D207" s="2"/>
      <c r="E207" s="2"/>
      <c r="F207" s="2"/>
      <c r="G207" s="2"/>
      <c r="H207" s="93"/>
    </row>
    <row r="208" spans="1:8" ht="15">
      <c r="A208" s="2" t="s">
        <v>210</v>
      </c>
      <c r="B208" s="2"/>
      <c r="C208" s="23">
        <v>19</v>
      </c>
      <c r="D208" s="2" t="s">
        <v>685</v>
      </c>
      <c r="E208" s="2"/>
      <c r="F208" s="2"/>
      <c r="G208" s="2"/>
      <c r="H208" s="93">
        <v>35</v>
      </c>
    </row>
    <row r="209" spans="1:8" ht="15">
      <c r="A209" s="2"/>
      <c r="B209" s="2"/>
      <c r="C209" s="2"/>
      <c r="D209" s="2"/>
      <c r="E209" s="2"/>
      <c r="F209" s="2"/>
      <c r="G209" s="2"/>
      <c r="H209" s="93"/>
    </row>
    <row r="210" spans="1:8" ht="15">
      <c r="A210" s="217" t="s">
        <v>35</v>
      </c>
      <c r="B210" s="217"/>
      <c r="C210" s="266">
        <v>90</v>
      </c>
      <c r="D210" s="2" t="s">
        <v>685</v>
      </c>
      <c r="E210" s="2"/>
      <c r="F210" s="2"/>
      <c r="G210" s="2"/>
      <c r="H210" s="268">
        <v>118</v>
      </c>
    </row>
    <row r="211" spans="1:10" ht="15">
      <c r="A211" s="1"/>
      <c r="B211" s="2"/>
      <c r="C211" s="266"/>
      <c r="D211" s="2" t="s">
        <v>731</v>
      </c>
      <c r="E211" s="6"/>
      <c r="F211" s="2"/>
      <c r="G211" s="2"/>
      <c r="H211" s="2"/>
      <c r="I211" s="2"/>
      <c r="J211" s="2"/>
    </row>
  </sheetData>
  <sheetProtection/>
  <mergeCells count="7">
    <mergeCell ref="A200:J200"/>
    <mergeCell ref="A1:J1"/>
    <mergeCell ref="G20:J20"/>
    <mergeCell ref="G21:J21"/>
    <mergeCell ref="G52:J52"/>
    <mergeCell ref="G89:J89"/>
    <mergeCell ref="G185:H18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AH1" sqref="AH1"/>
    </sheetView>
  </sheetViews>
  <sheetFormatPr defaultColWidth="11.421875" defaultRowHeight="15"/>
  <cols>
    <col min="1" max="1" width="0.9921875" style="0" customWidth="1"/>
    <col min="2" max="2" width="2.57421875" style="0" customWidth="1"/>
    <col min="3" max="3" width="5.57421875" style="0" customWidth="1"/>
    <col min="4" max="4" width="15.140625" style="0" customWidth="1"/>
    <col min="5" max="5" width="14.421875" style="0" customWidth="1"/>
    <col min="6" max="6" width="18.00390625" style="0" customWidth="1"/>
    <col min="7" max="7" width="5.8515625" style="0" customWidth="1"/>
    <col min="8" max="9" width="5.7109375" style="0" customWidth="1"/>
    <col min="10" max="10" width="5.140625" style="0" customWidth="1"/>
    <col min="11" max="11" width="8.140625" style="0" customWidth="1"/>
  </cols>
  <sheetData>
    <row r="1" spans="1:11" ht="31.5">
      <c r="A1" s="533" t="s">
        <v>657</v>
      </c>
      <c r="B1" s="534"/>
      <c r="C1" s="534"/>
      <c r="D1" s="534"/>
      <c r="E1" s="534"/>
      <c r="F1" s="534"/>
      <c r="G1" s="534"/>
      <c r="H1" s="534"/>
      <c r="I1" s="534"/>
      <c r="J1" s="534"/>
      <c r="K1" s="535"/>
    </row>
    <row r="2" spans="1:11" ht="31.5">
      <c r="A2" s="233"/>
      <c r="B2" s="2"/>
      <c r="C2" s="2"/>
      <c r="D2" s="234"/>
      <c r="E2" s="2"/>
      <c r="F2" s="2"/>
      <c r="G2" s="2"/>
      <c r="H2" s="2"/>
      <c r="I2" s="2"/>
      <c r="J2" s="2"/>
      <c r="K2" s="235"/>
    </row>
    <row r="3" spans="1:11" ht="15">
      <c r="A3" s="536" t="s">
        <v>658</v>
      </c>
      <c r="B3" s="537"/>
      <c r="C3" s="537"/>
      <c r="D3" s="537"/>
      <c r="E3" s="537"/>
      <c r="F3" s="537"/>
      <c r="G3" s="537"/>
      <c r="H3" s="537"/>
      <c r="I3" s="537"/>
      <c r="J3" s="537"/>
      <c r="K3" s="538"/>
    </row>
    <row r="4" spans="1:11" ht="15.75" thickBo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6.25">
      <c r="A5" s="539" t="s">
        <v>659</v>
      </c>
      <c r="B5" s="540"/>
      <c r="C5" s="540"/>
      <c r="D5" s="540"/>
      <c r="E5" s="540"/>
      <c r="F5" s="540"/>
      <c r="G5" s="540"/>
      <c r="H5" s="540"/>
      <c r="I5" s="540"/>
      <c r="J5" s="540"/>
      <c r="K5" s="541"/>
    </row>
    <row r="6" spans="1:11" ht="15">
      <c r="A6" s="1"/>
      <c r="B6" s="2"/>
      <c r="C6" s="2"/>
      <c r="D6" s="2"/>
      <c r="E6" s="2"/>
      <c r="F6" s="2"/>
      <c r="G6" s="2"/>
      <c r="H6" s="2"/>
      <c r="I6" s="2"/>
      <c r="J6" s="2"/>
      <c r="K6" s="7"/>
    </row>
    <row r="7" spans="1:11" ht="15">
      <c r="A7" s="1"/>
      <c r="B7" s="2"/>
      <c r="C7" s="2"/>
      <c r="D7" s="2"/>
      <c r="E7" s="2"/>
      <c r="F7" s="2"/>
      <c r="G7" s="2"/>
      <c r="H7" s="2"/>
      <c r="I7" s="2"/>
      <c r="J7" s="2"/>
      <c r="K7" s="7"/>
    </row>
    <row r="8" spans="1:11" ht="15.75">
      <c r="A8" s="1"/>
      <c r="B8" s="2"/>
      <c r="C8" s="207" t="s">
        <v>660</v>
      </c>
      <c r="D8" s="207" t="s">
        <v>26</v>
      </c>
      <c r="E8" s="207" t="s">
        <v>27</v>
      </c>
      <c r="F8" s="207" t="s">
        <v>28</v>
      </c>
      <c r="G8" s="239" t="s">
        <v>661</v>
      </c>
      <c r="H8" s="239" t="s">
        <v>662</v>
      </c>
      <c r="I8" s="239" t="s">
        <v>663</v>
      </c>
      <c r="J8" s="239" t="s">
        <v>664</v>
      </c>
      <c r="K8" s="240" t="s">
        <v>35</v>
      </c>
    </row>
    <row r="9" spans="1:11" ht="18.75">
      <c r="A9" s="1"/>
      <c r="B9" s="2"/>
      <c r="C9" s="209" t="s">
        <v>665</v>
      </c>
      <c r="D9" s="207"/>
      <c r="E9" s="207"/>
      <c r="F9" s="207"/>
      <c r="G9" s="239"/>
      <c r="H9" s="239"/>
      <c r="I9" s="239"/>
      <c r="J9" s="239"/>
      <c r="K9" s="240"/>
    </row>
    <row r="10" spans="1:11" ht="15.75">
      <c r="A10" s="1"/>
      <c r="B10" s="23" t="s">
        <v>36</v>
      </c>
      <c r="C10" s="241">
        <v>1</v>
      </c>
      <c r="D10" s="242" t="s">
        <v>666</v>
      </c>
      <c r="E10" s="242" t="s">
        <v>667</v>
      </c>
      <c r="F10" s="242" t="s">
        <v>43</v>
      </c>
      <c r="G10" s="241">
        <v>214</v>
      </c>
      <c r="H10" s="241">
        <v>198</v>
      </c>
      <c r="I10" s="241">
        <v>199</v>
      </c>
      <c r="J10" s="241">
        <v>199</v>
      </c>
      <c r="K10" s="240">
        <v>810</v>
      </c>
    </row>
    <row r="11" spans="1:11" ht="15.75">
      <c r="A11" s="1"/>
      <c r="B11" s="23" t="s">
        <v>36</v>
      </c>
      <c r="C11" s="241">
        <v>2</v>
      </c>
      <c r="D11" s="242" t="s">
        <v>668</v>
      </c>
      <c r="E11" s="242" t="s">
        <v>42</v>
      </c>
      <c r="F11" s="242" t="s">
        <v>43</v>
      </c>
      <c r="G11" s="241">
        <v>211</v>
      </c>
      <c r="H11" s="241">
        <v>188</v>
      </c>
      <c r="I11" s="241">
        <v>200</v>
      </c>
      <c r="J11" s="241">
        <v>207</v>
      </c>
      <c r="K11" s="240">
        <v>806</v>
      </c>
    </row>
    <row r="12" spans="1:11" ht="15.75">
      <c r="A12" s="1"/>
      <c r="B12" s="23" t="s">
        <v>36</v>
      </c>
      <c r="C12" s="241">
        <v>3</v>
      </c>
      <c r="D12" s="242" t="s">
        <v>78</v>
      </c>
      <c r="E12" s="242" t="s">
        <v>79</v>
      </c>
      <c r="F12" s="242" t="s">
        <v>10</v>
      </c>
      <c r="G12" s="241">
        <v>213</v>
      </c>
      <c r="H12" s="241">
        <v>189</v>
      </c>
      <c r="I12" s="241">
        <v>196</v>
      </c>
      <c r="J12" s="241">
        <v>206</v>
      </c>
      <c r="K12" s="240">
        <f aca="true" t="shared" si="0" ref="K12:K29">SUM(G12:J12)</f>
        <v>804</v>
      </c>
    </row>
    <row r="13" spans="1:11" ht="15.75">
      <c r="A13" s="1"/>
      <c r="B13" s="23" t="s">
        <v>36</v>
      </c>
      <c r="C13" s="241">
        <v>4</v>
      </c>
      <c r="D13" s="242" t="s">
        <v>37</v>
      </c>
      <c r="E13" s="242" t="s">
        <v>38</v>
      </c>
      <c r="F13" s="242" t="s">
        <v>5</v>
      </c>
      <c r="G13" s="241">
        <v>215</v>
      </c>
      <c r="H13" s="241">
        <v>190</v>
      </c>
      <c r="I13" s="241">
        <v>201</v>
      </c>
      <c r="J13" s="241">
        <v>197</v>
      </c>
      <c r="K13" s="240">
        <f t="shared" si="0"/>
        <v>803</v>
      </c>
    </row>
    <row r="14" spans="1:11" ht="15.75">
      <c r="A14" s="1"/>
      <c r="B14" s="23" t="s">
        <v>36</v>
      </c>
      <c r="C14" s="241">
        <v>5</v>
      </c>
      <c r="D14" s="242" t="s">
        <v>49</v>
      </c>
      <c r="E14" s="242" t="s">
        <v>50</v>
      </c>
      <c r="F14" s="242" t="s">
        <v>43</v>
      </c>
      <c r="G14" s="241">
        <v>209</v>
      </c>
      <c r="H14" s="241">
        <v>193</v>
      </c>
      <c r="I14" s="241">
        <v>188</v>
      </c>
      <c r="J14" s="241">
        <v>210</v>
      </c>
      <c r="K14" s="240">
        <f t="shared" si="0"/>
        <v>800</v>
      </c>
    </row>
    <row r="15" spans="1:11" ht="15.75">
      <c r="A15" s="1"/>
      <c r="B15" s="23" t="s">
        <v>36</v>
      </c>
      <c r="C15" s="241">
        <v>6</v>
      </c>
      <c r="D15" s="242" t="s">
        <v>67</v>
      </c>
      <c r="E15" s="242" t="s">
        <v>68</v>
      </c>
      <c r="F15" s="242" t="s">
        <v>43</v>
      </c>
      <c r="G15" s="241">
        <v>207</v>
      </c>
      <c r="H15" s="241">
        <v>197</v>
      </c>
      <c r="I15" s="241">
        <v>190</v>
      </c>
      <c r="J15" s="241">
        <v>198</v>
      </c>
      <c r="K15" s="240">
        <f t="shared" si="0"/>
        <v>792</v>
      </c>
    </row>
    <row r="16" spans="1:11" ht="15.75">
      <c r="A16" s="1"/>
      <c r="B16" s="23" t="s">
        <v>36</v>
      </c>
      <c r="C16" s="241">
        <v>7</v>
      </c>
      <c r="D16" s="242" t="s">
        <v>64</v>
      </c>
      <c r="E16" s="242" t="s">
        <v>65</v>
      </c>
      <c r="F16" s="242" t="s">
        <v>5</v>
      </c>
      <c r="G16" s="241">
        <v>196</v>
      </c>
      <c r="H16" s="241">
        <v>196</v>
      </c>
      <c r="I16" s="241">
        <v>200</v>
      </c>
      <c r="J16" s="241">
        <v>194</v>
      </c>
      <c r="K16" s="240">
        <f t="shared" si="0"/>
        <v>786</v>
      </c>
    </row>
    <row r="17" spans="1:11" ht="15.75">
      <c r="A17" s="1"/>
      <c r="B17" s="23" t="s">
        <v>36</v>
      </c>
      <c r="C17" s="241">
        <v>8</v>
      </c>
      <c r="D17" s="242" t="s">
        <v>550</v>
      </c>
      <c r="E17" s="242" t="s">
        <v>669</v>
      </c>
      <c r="F17" s="242" t="s">
        <v>16</v>
      </c>
      <c r="G17" s="241">
        <v>186</v>
      </c>
      <c r="H17" s="241">
        <v>186</v>
      </c>
      <c r="I17" s="241">
        <v>204</v>
      </c>
      <c r="J17" s="241">
        <v>208</v>
      </c>
      <c r="K17" s="240">
        <f t="shared" si="0"/>
        <v>784</v>
      </c>
    </row>
    <row r="18" spans="1:11" ht="15.75">
      <c r="A18" s="1"/>
      <c r="B18" s="23" t="s">
        <v>36</v>
      </c>
      <c r="C18" s="241">
        <v>9</v>
      </c>
      <c r="D18" s="242" t="s">
        <v>39</v>
      </c>
      <c r="E18" s="242" t="s">
        <v>40</v>
      </c>
      <c r="F18" s="242" t="s">
        <v>48</v>
      </c>
      <c r="G18" s="241">
        <v>190</v>
      </c>
      <c r="H18" s="241">
        <v>190</v>
      </c>
      <c r="I18" s="241">
        <v>196</v>
      </c>
      <c r="J18" s="241">
        <v>193</v>
      </c>
      <c r="K18" s="240">
        <f t="shared" si="0"/>
        <v>769</v>
      </c>
    </row>
    <row r="19" spans="1:11" ht="15.75">
      <c r="A19" s="1"/>
      <c r="B19" s="23" t="s">
        <v>36</v>
      </c>
      <c r="C19" s="241">
        <v>10</v>
      </c>
      <c r="D19" s="242" t="s">
        <v>106</v>
      </c>
      <c r="E19" s="242" t="s">
        <v>107</v>
      </c>
      <c r="F19" s="242" t="s">
        <v>24</v>
      </c>
      <c r="G19" s="241">
        <v>186</v>
      </c>
      <c r="H19" s="241">
        <v>177</v>
      </c>
      <c r="I19" s="241">
        <v>201</v>
      </c>
      <c r="J19" s="241">
        <v>202</v>
      </c>
      <c r="K19" s="240">
        <f t="shared" si="0"/>
        <v>766</v>
      </c>
    </row>
    <row r="20" spans="1:11" ht="15.75">
      <c r="A20" s="71"/>
      <c r="B20" s="29" t="s">
        <v>36</v>
      </c>
      <c r="C20" s="243">
        <v>11</v>
      </c>
      <c r="D20" s="244" t="s">
        <v>56</v>
      </c>
      <c r="E20" s="244" t="s">
        <v>57</v>
      </c>
      <c r="F20" s="244" t="s">
        <v>58</v>
      </c>
      <c r="G20" s="243">
        <v>196</v>
      </c>
      <c r="H20" s="243">
        <v>168</v>
      </c>
      <c r="I20" s="243">
        <v>195</v>
      </c>
      <c r="J20" s="243">
        <v>206</v>
      </c>
      <c r="K20" s="245">
        <f t="shared" si="0"/>
        <v>765</v>
      </c>
    </row>
    <row r="21" spans="1:11" ht="15.75">
      <c r="A21" s="1"/>
      <c r="B21" s="23" t="s">
        <v>66</v>
      </c>
      <c r="C21" s="241">
        <v>12</v>
      </c>
      <c r="D21" s="242" t="s">
        <v>89</v>
      </c>
      <c r="E21" s="242" t="s">
        <v>63</v>
      </c>
      <c r="F21" s="242" t="s">
        <v>43</v>
      </c>
      <c r="G21" s="241">
        <v>195</v>
      </c>
      <c r="H21" s="241">
        <v>175</v>
      </c>
      <c r="I21" s="241">
        <v>193</v>
      </c>
      <c r="J21" s="241">
        <v>197</v>
      </c>
      <c r="K21" s="240">
        <f t="shared" si="0"/>
        <v>760</v>
      </c>
    </row>
    <row r="22" spans="1:11" ht="15.75">
      <c r="A22" s="1"/>
      <c r="B22" s="23" t="s">
        <v>66</v>
      </c>
      <c r="C22" s="241">
        <v>13</v>
      </c>
      <c r="D22" s="242" t="s">
        <v>37</v>
      </c>
      <c r="E22" s="242" t="s">
        <v>59</v>
      </c>
      <c r="F22" s="242" t="s">
        <v>5</v>
      </c>
      <c r="G22" s="241">
        <v>202</v>
      </c>
      <c r="H22" s="241">
        <v>186</v>
      </c>
      <c r="I22" s="241">
        <v>186</v>
      </c>
      <c r="J22" s="241">
        <v>182</v>
      </c>
      <c r="K22" s="240">
        <f t="shared" si="0"/>
        <v>756</v>
      </c>
    </row>
    <row r="23" spans="1:11" ht="15.75">
      <c r="A23" s="1"/>
      <c r="B23" s="23" t="s">
        <v>66</v>
      </c>
      <c r="C23" s="241">
        <v>14</v>
      </c>
      <c r="D23" s="242" t="s">
        <v>46</v>
      </c>
      <c r="E23" s="242" t="s">
        <v>47</v>
      </c>
      <c r="F23" s="242" t="s">
        <v>48</v>
      </c>
      <c r="G23" s="241">
        <v>194</v>
      </c>
      <c r="H23" s="241">
        <v>182</v>
      </c>
      <c r="I23" s="241">
        <v>181</v>
      </c>
      <c r="J23" s="241">
        <v>197</v>
      </c>
      <c r="K23" s="240">
        <f t="shared" si="0"/>
        <v>754</v>
      </c>
    </row>
    <row r="24" spans="1:11" ht="15.75">
      <c r="A24" s="1"/>
      <c r="B24" s="23"/>
      <c r="C24" s="241">
        <v>15</v>
      </c>
      <c r="D24" s="242" t="s">
        <v>51</v>
      </c>
      <c r="E24" s="242" t="s">
        <v>93</v>
      </c>
      <c r="F24" s="242" t="s">
        <v>16</v>
      </c>
      <c r="G24" s="241">
        <v>189</v>
      </c>
      <c r="H24" s="241">
        <v>181</v>
      </c>
      <c r="I24" s="241">
        <v>195</v>
      </c>
      <c r="J24" s="241">
        <v>189</v>
      </c>
      <c r="K24" s="240">
        <f t="shared" si="0"/>
        <v>754</v>
      </c>
    </row>
    <row r="25" spans="1:11" ht="15.75">
      <c r="A25" s="1"/>
      <c r="B25" s="23" t="s">
        <v>66</v>
      </c>
      <c r="C25" s="241">
        <v>16</v>
      </c>
      <c r="D25" s="242" t="s">
        <v>90</v>
      </c>
      <c r="E25" s="242" t="s">
        <v>91</v>
      </c>
      <c r="F25" s="242" t="s">
        <v>92</v>
      </c>
      <c r="G25" s="241">
        <v>202</v>
      </c>
      <c r="H25" s="241">
        <v>167</v>
      </c>
      <c r="I25" s="241">
        <v>189</v>
      </c>
      <c r="J25" s="241">
        <v>195</v>
      </c>
      <c r="K25" s="240">
        <f t="shared" si="0"/>
        <v>753</v>
      </c>
    </row>
    <row r="26" spans="1:11" ht="15.75">
      <c r="A26" s="1"/>
      <c r="B26" s="23"/>
      <c r="C26" s="241">
        <v>17</v>
      </c>
      <c r="D26" s="242" t="s">
        <v>69</v>
      </c>
      <c r="E26" s="242" t="s">
        <v>70</v>
      </c>
      <c r="F26" s="242" t="s">
        <v>5</v>
      </c>
      <c r="G26" s="241">
        <v>207</v>
      </c>
      <c r="H26" s="241">
        <v>161</v>
      </c>
      <c r="I26" s="241">
        <v>198</v>
      </c>
      <c r="J26" s="241">
        <v>187</v>
      </c>
      <c r="K26" s="240">
        <f t="shared" si="0"/>
        <v>753</v>
      </c>
    </row>
    <row r="27" spans="1:11" ht="15.75">
      <c r="A27" s="1"/>
      <c r="B27" s="23" t="s">
        <v>66</v>
      </c>
      <c r="C27" s="241">
        <v>18</v>
      </c>
      <c r="D27" s="242" t="s">
        <v>122</v>
      </c>
      <c r="E27" s="242" t="s">
        <v>112</v>
      </c>
      <c r="F27" s="242" t="s">
        <v>48</v>
      </c>
      <c r="G27" s="241">
        <v>186</v>
      </c>
      <c r="H27" s="241">
        <v>150</v>
      </c>
      <c r="I27" s="241">
        <v>177</v>
      </c>
      <c r="J27" s="241">
        <v>189</v>
      </c>
      <c r="K27" s="240">
        <f t="shared" si="0"/>
        <v>702</v>
      </c>
    </row>
    <row r="28" spans="1:11" ht="15.75">
      <c r="A28" s="1"/>
      <c r="B28" s="23" t="s">
        <v>66</v>
      </c>
      <c r="C28" s="241">
        <v>19</v>
      </c>
      <c r="D28" s="242" t="s">
        <v>149</v>
      </c>
      <c r="E28" s="242" t="s">
        <v>50</v>
      </c>
      <c r="F28" s="242" t="s">
        <v>150</v>
      </c>
      <c r="G28" s="241">
        <v>186</v>
      </c>
      <c r="H28" s="241">
        <v>134</v>
      </c>
      <c r="I28" s="241">
        <v>174</v>
      </c>
      <c r="J28" s="241">
        <v>180</v>
      </c>
      <c r="K28" s="240">
        <f t="shared" si="0"/>
        <v>674</v>
      </c>
    </row>
    <row r="29" spans="1:11" ht="15.75">
      <c r="A29" s="1"/>
      <c r="B29" s="23" t="s">
        <v>66</v>
      </c>
      <c r="C29" s="241">
        <v>20</v>
      </c>
      <c r="D29" s="242" t="s">
        <v>86</v>
      </c>
      <c r="E29" s="242" t="s">
        <v>87</v>
      </c>
      <c r="F29" s="242" t="s">
        <v>88</v>
      </c>
      <c r="G29" s="241">
        <v>209</v>
      </c>
      <c r="H29" s="241">
        <v>181</v>
      </c>
      <c r="I29" s="241">
        <v>193</v>
      </c>
      <c r="J29" s="241">
        <v>90</v>
      </c>
      <c r="K29" s="240">
        <f t="shared" si="0"/>
        <v>673</v>
      </c>
    </row>
    <row r="30" spans="1:11" ht="18.75">
      <c r="A30" s="1"/>
      <c r="B30" s="2"/>
      <c r="C30" s="212"/>
      <c r="D30" s="242"/>
      <c r="E30" s="242"/>
      <c r="F30" s="242"/>
      <c r="G30" s="241"/>
      <c r="H30" s="241"/>
      <c r="I30" s="241"/>
      <c r="J30" s="241"/>
      <c r="K30" s="240"/>
    </row>
    <row r="31" spans="1:11" ht="18.75">
      <c r="A31" s="1"/>
      <c r="B31" s="2"/>
      <c r="C31" s="212" t="s">
        <v>243</v>
      </c>
      <c r="D31" s="242"/>
      <c r="E31" s="242"/>
      <c r="F31" s="242"/>
      <c r="G31" s="241"/>
      <c r="H31" s="241"/>
      <c r="I31" s="241"/>
      <c r="J31" s="241"/>
      <c r="K31" s="240"/>
    </row>
    <row r="32" spans="1:11" ht="15.75">
      <c r="A32" s="1"/>
      <c r="B32" s="2"/>
      <c r="C32" s="241"/>
      <c r="D32" s="242" t="s">
        <v>207</v>
      </c>
      <c r="E32" s="242" t="s">
        <v>208</v>
      </c>
      <c r="F32" s="242" t="s">
        <v>24</v>
      </c>
      <c r="G32" s="241">
        <v>196</v>
      </c>
      <c r="H32" s="241">
        <v>185</v>
      </c>
      <c r="I32" s="241">
        <v>195</v>
      </c>
      <c r="J32" s="241">
        <v>194</v>
      </c>
      <c r="K32" s="240">
        <f aca="true" t="shared" si="1" ref="K32:K37">SUM(G32:J32)</f>
        <v>770</v>
      </c>
    </row>
    <row r="33" spans="1:11" ht="15.75">
      <c r="A33" s="1"/>
      <c r="B33" s="2"/>
      <c r="C33" s="241"/>
      <c r="D33" s="242" t="s">
        <v>37</v>
      </c>
      <c r="E33" s="242" t="s">
        <v>59</v>
      </c>
      <c r="F33" s="242" t="s">
        <v>5</v>
      </c>
      <c r="G33" s="241">
        <v>202</v>
      </c>
      <c r="H33" s="241">
        <v>186</v>
      </c>
      <c r="I33" s="241">
        <v>186</v>
      </c>
      <c r="J33" s="241">
        <v>182</v>
      </c>
      <c r="K33" s="240">
        <f t="shared" si="1"/>
        <v>756</v>
      </c>
    </row>
    <row r="34" spans="1:11" ht="15.75">
      <c r="A34" s="1"/>
      <c r="B34" s="2"/>
      <c r="C34" s="241"/>
      <c r="D34" s="242" t="s">
        <v>39</v>
      </c>
      <c r="E34" s="242" t="s">
        <v>235</v>
      </c>
      <c r="F34" s="242" t="s">
        <v>161</v>
      </c>
      <c r="G34" s="241">
        <v>189</v>
      </c>
      <c r="H34" s="241">
        <v>153</v>
      </c>
      <c r="I34" s="241">
        <v>189</v>
      </c>
      <c r="J34" s="241">
        <v>184</v>
      </c>
      <c r="K34" s="240">
        <f t="shared" si="1"/>
        <v>715</v>
      </c>
    </row>
    <row r="35" spans="1:11" ht="15.75">
      <c r="A35" s="1"/>
      <c r="B35" s="2"/>
      <c r="C35" s="241"/>
      <c r="D35" s="242" t="s">
        <v>157</v>
      </c>
      <c r="E35" s="242" t="s">
        <v>158</v>
      </c>
      <c r="F35" s="242" t="s">
        <v>159</v>
      </c>
      <c r="G35" s="241">
        <v>139</v>
      </c>
      <c r="H35" s="241">
        <v>150</v>
      </c>
      <c r="I35" s="241">
        <v>190</v>
      </c>
      <c r="J35" s="241">
        <v>198</v>
      </c>
      <c r="K35" s="240">
        <f t="shared" si="1"/>
        <v>677</v>
      </c>
    </row>
    <row r="36" spans="1:11" ht="15.75">
      <c r="A36" s="1"/>
      <c r="B36" s="2"/>
      <c r="C36" s="241"/>
      <c r="D36" s="242" t="s">
        <v>136</v>
      </c>
      <c r="E36" s="242" t="s">
        <v>670</v>
      </c>
      <c r="F36" s="242" t="s">
        <v>671</v>
      </c>
      <c r="G36" s="241">
        <v>164</v>
      </c>
      <c r="H36" s="241">
        <v>137</v>
      </c>
      <c r="I36" s="241">
        <v>186</v>
      </c>
      <c r="J36" s="241">
        <v>186</v>
      </c>
      <c r="K36" s="240">
        <f t="shared" si="1"/>
        <v>673</v>
      </c>
    </row>
    <row r="37" spans="1:11" ht="15.75">
      <c r="A37" s="1"/>
      <c r="B37" s="2"/>
      <c r="C37" s="241"/>
      <c r="D37" s="242" t="s">
        <v>241</v>
      </c>
      <c r="E37" s="242" t="s">
        <v>242</v>
      </c>
      <c r="F37" s="242" t="s">
        <v>159</v>
      </c>
      <c r="G37" s="241">
        <v>136</v>
      </c>
      <c r="H37" s="241">
        <v>93</v>
      </c>
      <c r="I37" s="241">
        <v>177</v>
      </c>
      <c r="J37" s="241">
        <v>177</v>
      </c>
      <c r="K37" s="240">
        <f t="shared" si="1"/>
        <v>583</v>
      </c>
    </row>
    <row r="38" spans="1:11" ht="15.75">
      <c r="A38" s="1"/>
      <c r="B38" s="2"/>
      <c r="C38" s="241"/>
      <c r="D38" s="242"/>
      <c r="E38" s="242"/>
      <c r="F38" s="242"/>
      <c r="G38" s="241"/>
      <c r="H38" s="241"/>
      <c r="I38" s="241"/>
      <c r="J38" s="241"/>
      <c r="K38" s="240"/>
    </row>
    <row r="39" spans="1:11" ht="18.75">
      <c r="A39" s="1"/>
      <c r="B39" s="2"/>
      <c r="C39" s="212" t="s">
        <v>245</v>
      </c>
      <c r="D39" s="242"/>
      <c r="E39" s="242"/>
      <c r="F39" s="242"/>
      <c r="G39" s="241"/>
      <c r="H39" s="241"/>
      <c r="I39" s="241"/>
      <c r="J39" s="241"/>
      <c r="K39" s="240"/>
    </row>
    <row r="40" spans="1:11" ht="15.75">
      <c r="A40" s="1"/>
      <c r="B40" s="2"/>
      <c r="C40" s="241"/>
      <c r="D40" s="242" t="s">
        <v>136</v>
      </c>
      <c r="E40" s="242" t="s">
        <v>560</v>
      </c>
      <c r="F40" s="242" t="s">
        <v>671</v>
      </c>
      <c r="G40" s="241">
        <v>180</v>
      </c>
      <c r="H40" s="241">
        <v>160</v>
      </c>
      <c r="I40" s="241">
        <v>174</v>
      </c>
      <c r="J40" s="241">
        <v>176</v>
      </c>
      <c r="K40" s="240">
        <f>SUM(G40:J40)</f>
        <v>690</v>
      </c>
    </row>
    <row r="41" spans="1:11" ht="15.75">
      <c r="A41" s="1"/>
      <c r="B41" s="2"/>
      <c r="C41" s="241"/>
      <c r="D41" s="242" t="s">
        <v>193</v>
      </c>
      <c r="E41" s="242" t="s">
        <v>201</v>
      </c>
      <c r="F41" s="242" t="s">
        <v>150</v>
      </c>
      <c r="G41" s="241">
        <v>178</v>
      </c>
      <c r="H41" s="241">
        <v>137</v>
      </c>
      <c r="I41" s="241">
        <v>185</v>
      </c>
      <c r="J41" s="241">
        <v>185</v>
      </c>
      <c r="K41" s="240">
        <f>SUM(G41:J41)</f>
        <v>685</v>
      </c>
    </row>
    <row r="42" spans="1:11" ht="15.75">
      <c r="A42" s="1"/>
      <c r="B42" s="2"/>
      <c r="C42" s="241"/>
      <c r="D42" s="242" t="s">
        <v>39</v>
      </c>
      <c r="E42" s="242" t="s">
        <v>227</v>
      </c>
      <c r="F42" s="242" t="s">
        <v>161</v>
      </c>
      <c r="G42" s="241">
        <v>138</v>
      </c>
      <c r="H42" s="241">
        <v>124</v>
      </c>
      <c r="I42" s="241">
        <v>179</v>
      </c>
      <c r="J42" s="241">
        <v>189</v>
      </c>
      <c r="K42" s="240">
        <f>SUM(G42:J42)</f>
        <v>630</v>
      </c>
    </row>
    <row r="43" spans="1:11" ht="15.75">
      <c r="A43" s="1"/>
      <c r="B43" s="2"/>
      <c r="C43" s="241"/>
      <c r="D43" s="242"/>
      <c r="E43" s="242"/>
      <c r="F43" s="242"/>
      <c r="G43" s="241"/>
      <c r="H43" s="241"/>
      <c r="I43" s="241"/>
      <c r="J43" s="241"/>
      <c r="K43" s="240"/>
    </row>
    <row r="44" spans="1:11" ht="15.75">
      <c r="A44" s="71"/>
      <c r="B44" s="79"/>
      <c r="C44" s="243"/>
      <c r="D44" s="244"/>
      <c r="E44" s="244"/>
      <c r="F44" s="244"/>
      <c r="G44" s="243"/>
      <c r="H44" s="243"/>
      <c r="I44" s="243"/>
      <c r="J44" s="243"/>
      <c r="K44" s="245"/>
    </row>
    <row r="45" spans="1:11" ht="26.25">
      <c r="A45" s="500" t="s">
        <v>659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2"/>
    </row>
    <row r="46" spans="1:11" ht="15.75">
      <c r="A46" s="1"/>
      <c r="B46" s="2"/>
      <c r="C46" s="241"/>
      <c r="D46" s="242"/>
      <c r="E46" s="242"/>
      <c r="F46" s="242"/>
      <c r="G46" s="241"/>
      <c r="H46" s="241"/>
      <c r="I46" s="241"/>
      <c r="J46" s="241"/>
      <c r="K46" s="240"/>
    </row>
    <row r="47" spans="1:11" ht="15.75">
      <c r="A47" s="1"/>
      <c r="B47" s="2"/>
      <c r="C47" s="207" t="s">
        <v>660</v>
      </c>
      <c r="D47" s="207" t="s">
        <v>26</v>
      </c>
      <c r="E47" s="207" t="s">
        <v>27</v>
      </c>
      <c r="F47" s="207" t="s">
        <v>28</v>
      </c>
      <c r="G47" s="239" t="s">
        <v>661</v>
      </c>
      <c r="H47" s="239" t="s">
        <v>662</v>
      </c>
      <c r="I47" s="239" t="s">
        <v>663</v>
      </c>
      <c r="J47" s="239" t="s">
        <v>664</v>
      </c>
      <c r="K47" s="240" t="s">
        <v>35</v>
      </c>
    </row>
    <row r="48" spans="1:11" ht="18.75">
      <c r="A48" s="1"/>
      <c r="B48" s="2"/>
      <c r="C48" s="212" t="s">
        <v>276</v>
      </c>
      <c r="D48" s="242"/>
      <c r="E48" s="242"/>
      <c r="F48" s="242"/>
      <c r="G48" s="241"/>
      <c r="H48" s="241"/>
      <c r="I48" s="241"/>
      <c r="J48" s="241"/>
      <c r="K48" s="240"/>
    </row>
    <row r="49" spans="1:11" ht="15.75">
      <c r="A49" s="1"/>
      <c r="B49" s="23" t="s">
        <v>36</v>
      </c>
      <c r="C49" s="241">
        <v>1</v>
      </c>
      <c r="D49" s="242" t="s">
        <v>672</v>
      </c>
      <c r="E49" s="242" t="s">
        <v>61</v>
      </c>
      <c r="F49" s="242" t="s">
        <v>55</v>
      </c>
      <c r="G49" s="241">
        <v>207</v>
      </c>
      <c r="H49" s="241">
        <v>183</v>
      </c>
      <c r="I49" s="241">
        <v>201</v>
      </c>
      <c r="J49" s="241">
        <v>203</v>
      </c>
      <c r="K49" s="240">
        <f aca="true" t="shared" si="2" ref="K49:K71">SUM(G49:J49)</f>
        <v>794</v>
      </c>
    </row>
    <row r="50" spans="1:11" ht="15.75">
      <c r="A50" s="1"/>
      <c r="B50" s="23" t="s">
        <v>36</v>
      </c>
      <c r="C50" s="241">
        <v>2</v>
      </c>
      <c r="D50" s="242" t="s">
        <v>125</v>
      </c>
      <c r="E50" s="242" t="s">
        <v>126</v>
      </c>
      <c r="F50" s="242" t="s">
        <v>43</v>
      </c>
      <c r="G50" s="241">
        <v>202</v>
      </c>
      <c r="H50" s="241">
        <v>190</v>
      </c>
      <c r="I50" s="241">
        <v>188</v>
      </c>
      <c r="J50" s="241">
        <v>200</v>
      </c>
      <c r="K50" s="240">
        <f t="shared" si="2"/>
        <v>780</v>
      </c>
    </row>
    <row r="51" spans="1:11" ht="15.75">
      <c r="A51" s="1"/>
      <c r="B51" s="23" t="s">
        <v>36</v>
      </c>
      <c r="C51" s="241">
        <v>3</v>
      </c>
      <c r="D51" s="242" t="s">
        <v>71</v>
      </c>
      <c r="E51" s="242" t="s">
        <v>72</v>
      </c>
      <c r="F51" s="242" t="s">
        <v>55</v>
      </c>
      <c r="G51" s="241">
        <v>204</v>
      </c>
      <c r="H51" s="241">
        <v>186</v>
      </c>
      <c r="I51" s="241">
        <v>193</v>
      </c>
      <c r="J51" s="241">
        <v>195</v>
      </c>
      <c r="K51" s="240">
        <f t="shared" si="2"/>
        <v>778</v>
      </c>
    </row>
    <row r="52" spans="1:11" ht="31.5">
      <c r="A52" s="246"/>
      <c r="B52" s="37" t="s">
        <v>36</v>
      </c>
      <c r="C52" s="247">
        <v>4</v>
      </c>
      <c r="D52" s="248" t="s">
        <v>146</v>
      </c>
      <c r="E52" s="248" t="s">
        <v>147</v>
      </c>
      <c r="F52" s="248" t="s">
        <v>43</v>
      </c>
      <c r="G52" s="247">
        <v>185</v>
      </c>
      <c r="H52" s="247">
        <v>185</v>
      </c>
      <c r="I52" s="247">
        <v>211</v>
      </c>
      <c r="J52" s="247">
        <v>191</v>
      </c>
      <c r="K52" s="249">
        <f t="shared" si="2"/>
        <v>772</v>
      </c>
    </row>
    <row r="53" spans="1:11" ht="15.75">
      <c r="A53" s="71"/>
      <c r="B53" s="29" t="s">
        <v>36</v>
      </c>
      <c r="C53" s="243">
        <v>5</v>
      </c>
      <c r="D53" s="244" t="s">
        <v>119</v>
      </c>
      <c r="E53" s="244" t="s">
        <v>47</v>
      </c>
      <c r="F53" s="244" t="s">
        <v>10</v>
      </c>
      <c r="G53" s="243">
        <v>201</v>
      </c>
      <c r="H53" s="243">
        <v>165</v>
      </c>
      <c r="I53" s="243">
        <v>197</v>
      </c>
      <c r="J53" s="243">
        <v>200</v>
      </c>
      <c r="K53" s="245">
        <f t="shared" si="2"/>
        <v>763</v>
      </c>
    </row>
    <row r="54" spans="1:11" ht="26.25">
      <c r="A54" s="250"/>
      <c r="B54" s="37" t="s">
        <v>66</v>
      </c>
      <c r="C54" s="247">
        <v>6</v>
      </c>
      <c r="D54" s="248" t="s">
        <v>53</v>
      </c>
      <c r="E54" s="248" t="s">
        <v>54</v>
      </c>
      <c r="F54" s="248" t="s">
        <v>55</v>
      </c>
      <c r="G54" s="247">
        <v>206</v>
      </c>
      <c r="H54" s="247">
        <v>167</v>
      </c>
      <c r="I54" s="247">
        <v>185</v>
      </c>
      <c r="J54" s="247">
        <v>202</v>
      </c>
      <c r="K54" s="249">
        <f t="shared" si="2"/>
        <v>760</v>
      </c>
    </row>
    <row r="55" spans="1:11" ht="15.75">
      <c r="A55" s="1"/>
      <c r="B55" s="23" t="s">
        <v>66</v>
      </c>
      <c r="C55" s="241">
        <v>7</v>
      </c>
      <c r="D55" s="242" t="s">
        <v>101</v>
      </c>
      <c r="E55" s="242" t="s">
        <v>102</v>
      </c>
      <c r="F55" s="242" t="s">
        <v>5</v>
      </c>
      <c r="G55" s="241">
        <v>205</v>
      </c>
      <c r="H55" s="241">
        <v>163</v>
      </c>
      <c r="I55" s="241">
        <v>188</v>
      </c>
      <c r="J55" s="241">
        <v>195</v>
      </c>
      <c r="K55" s="240">
        <f t="shared" si="2"/>
        <v>751</v>
      </c>
    </row>
    <row r="56" spans="1:11" ht="15.75">
      <c r="A56" s="1"/>
      <c r="B56" s="23" t="s">
        <v>66</v>
      </c>
      <c r="C56" s="241">
        <v>8</v>
      </c>
      <c r="D56" s="248" t="s">
        <v>84</v>
      </c>
      <c r="E56" s="248" t="s">
        <v>85</v>
      </c>
      <c r="F56" s="248" t="s">
        <v>10</v>
      </c>
      <c r="G56" s="247">
        <v>199</v>
      </c>
      <c r="H56" s="247">
        <v>168</v>
      </c>
      <c r="I56" s="247">
        <v>180</v>
      </c>
      <c r="J56" s="247">
        <v>202</v>
      </c>
      <c r="K56" s="249">
        <f t="shared" si="2"/>
        <v>749</v>
      </c>
    </row>
    <row r="57" spans="1:11" ht="15.75">
      <c r="A57" s="1"/>
      <c r="B57" s="23" t="s">
        <v>66</v>
      </c>
      <c r="C57" s="241">
        <v>9</v>
      </c>
      <c r="D57" s="242" t="s">
        <v>171</v>
      </c>
      <c r="E57" s="242" t="s">
        <v>172</v>
      </c>
      <c r="F57" s="242" t="s">
        <v>24</v>
      </c>
      <c r="G57" s="241">
        <v>188</v>
      </c>
      <c r="H57" s="241">
        <v>179</v>
      </c>
      <c r="I57" s="241">
        <v>185</v>
      </c>
      <c r="J57" s="241">
        <v>195</v>
      </c>
      <c r="K57" s="240">
        <f t="shared" si="2"/>
        <v>747</v>
      </c>
    </row>
    <row r="58" spans="1:11" ht="15.75">
      <c r="A58" s="1"/>
      <c r="B58" s="23" t="s">
        <v>66</v>
      </c>
      <c r="C58" s="241">
        <v>10</v>
      </c>
      <c r="D58" s="242" t="s">
        <v>136</v>
      </c>
      <c r="E58" s="242" t="s">
        <v>57</v>
      </c>
      <c r="F58" s="242" t="s">
        <v>671</v>
      </c>
      <c r="G58" s="241">
        <v>174</v>
      </c>
      <c r="H58" s="241">
        <v>190</v>
      </c>
      <c r="I58" s="241">
        <v>193</v>
      </c>
      <c r="J58" s="241">
        <v>188</v>
      </c>
      <c r="K58" s="240">
        <f t="shared" si="2"/>
        <v>745</v>
      </c>
    </row>
    <row r="59" spans="1:11" ht="15.75">
      <c r="A59" s="1"/>
      <c r="B59" s="23" t="s">
        <v>66</v>
      </c>
      <c r="C59" s="241">
        <v>11</v>
      </c>
      <c r="D59" s="242" t="s">
        <v>62</v>
      </c>
      <c r="E59" s="242" t="s">
        <v>63</v>
      </c>
      <c r="F59" s="242" t="s">
        <v>55</v>
      </c>
      <c r="G59" s="241">
        <v>196</v>
      </c>
      <c r="H59" s="241">
        <v>162</v>
      </c>
      <c r="I59" s="241">
        <v>190</v>
      </c>
      <c r="J59" s="241">
        <v>192</v>
      </c>
      <c r="K59" s="240">
        <f t="shared" si="2"/>
        <v>740</v>
      </c>
    </row>
    <row r="60" spans="1:11" ht="15.75">
      <c r="A60" s="1"/>
      <c r="B60" s="23" t="s">
        <v>66</v>
      </c>
      <c r="C60" s="241">
        <v>12</v>
      </c>
      <c r="D60" s="242" t="s">
        <v>103</v>
      </c>
      <c r="E60" s="242" t="s">
        <v>50</v>
      </c>
      <c r="F60" s="242" t="s">
        <v>92</v>
      </c>
      <c r="G60" s="241">
        <v>181</v>
      </c>
      <c r="H60" s="241">
        <v>171</v>
      </c>
      <c r="I60" s="241">
        <v>189</v>
      </c>
      <c r="J60" s="241">
        <v>197</v>
      </c>
      <c r="K60" s="240">
        <f t="shared" si="2"/>
        <v>738</v>
      </c>
    </row>
    <row r="61" spans="1:11" ht="15.75">
      <c r="A61" s="1"/>
      <c r="B61" s="23" t="s">
        <v>66</v>
      </c>
      <c r="C61" s="241">
        <v>13</v>
      </c>
      <c r="D61" s="242" t="s">
        <v>185</v>
      </c>
      <c r="E61" s="242" t="s">
        <v>186</v>
      </c>
      <c r="F61" s="242" t="s">
        <v>161</v>
      </c>
      <c r="G61" s="241">
        <v>187</v>
      </c>
      <c r="H61" s="241">
        <v>163</v>
      </c>
      <c r="I61" s="241">
        <v>189</v>
      </c>
      <c r="J61" s="241">
        <v>196</v>
      </c>
      <c r="K61" s="240">
        <f t="shared" si="2"/>
        <v>735</v>
      </c>
    </row>
    <row r="62" spans="1:11" ht="15.75">
      <c r="A62" s="71"/>
      <c r="B62" s="29" t="s">
        <v>66</v>
      </c>
      <c r="C62" s="243">
        <v>14</v>
      </c>
      <c r="D62" s="244" t="s">
        <v>168</v>
      </c>
      <c r="E62" s="244" t="s">
        <v>57</v>
      </c>
      <c r="F62" s="244" t="s">
        <v>334</v>
      </c>
      <c r="G62" s="243">
        <v>202</v>
      </c>
      <c r="H62" s="243">
        <v>155</v>
      </c>
      <c r="I62" s="243">
        <v>184</v>
      </c>
      <c r="J62" s="243">
        <v>190</v>
      </c>
      <c r="K62" s="245">
        <f t="shared" si="2"/>
        <v>731</v>
      </c>
    </row>
    <row r="63" spans="1:11" ht="15.75">
      <c r="A63" s="1"/>
      <c r="B63" s="23" t="s">
        <v>127</v>
      </c>
      <c r="C63" s="241">
        <v>15</v>
      </c>
      <c r="D63" s="242" t="s">
        <v>94</v>
      </c>
      <c r="E63" s="242" t="s">
        <v>95</v>
      </c>
      <c r="F63" s="242" t="s">
        <v>58</v>
      </c>
      <c r="G63" s="241">
        <v>199</v>
      </c>
      <c r="H63" s="241">
        <v>154</v>
      </c>
      <c r="I63" s="241">
        <v>186</v>
      </c>
      <c r="J63" s="241">
        <v>186</v>
      </c>
      <c r="K63" s="240">
        <f t="shared" si="2"/>
        <v>725</v>
      </c>
    </row>
    <row r="64" spans="1:11" ht="15.75">
      <c r="A64" s="1"/>
      <c r="B64" s="23" t="s">
        <v>127</v>
      </c>
      <c r="C64" s="241">
        <v>16</v>
      </c>
      <c r="D64" s="242" t="s">
        <v>173</v>
      </c>
      <c r="E64" s="242" t="s">
        <v>50</v>
      </c>
      <c r="F64" s="242" t="s">
        <v>137</v>
      </c>
      <c r="G64" s="241">
        <v>181</v>
      </c>
      <c r="H64" s="241">
        <v>162</v>
      </c>
      <c r="I64" s="241">
        <v>187</v>
      </c>
      <c r="J64" s="241">
        <v>194</v>
      </c>
      <c r="K64" s="240">
        <f t="shared" si="2"/>
        <v>724</v>
      </c>
    </row>
    <row r="65" spans="1:11" ht="15.75">
      <c r="A65" s="1"/>
      <c r="B65" s="23" t="s">
        <v>127</v>
      </c>
      <c r="C65" s="241">
        <v>17</v>
      </c>
      <c r="D65" s="242" t="s">
        <v>165</v>
      </c>
      <c r="E65" s="242" t="s">
        <v>79</v>
      </c>
      <c r="F65" s="242" t="s">
        <v>334</v>
      </c>
      <c r="G65" s="241">
        <v>198</v>
      </c>
      <c r="H65" s="241">
        <v>161</v>
      </c>
      <c r="I65" s="241">
        <v>177</v>
      </c>
      <c r="J65" s="241">
        <v>184</v>
      </c>
      <c r="K65" s="240">
        <f t="shared" si="2"/>
        <v>720</v>
      </c>
    </row>
    <row r="66" spans="1:11" ht="15.75">
      <c r="A66" s="1"/>
      <c r="B66" s="23" t="s">
        <v>127</v>
      </c>
      <c r="C66" s="241">
        <v>18</v>
      </c>
      <c r="D66" s="242" t="s">
        <v>130</v>
      </c>
      <c r="E66" s="242" t="s">
        <v>131</v>
      </c>
      <c r="F66" s="242" t="s">
        <v>10</v>
      </c>
      <c r="G66" s="241">
        <v>197</v>
      </c>
      <c r="H66" s="241">
        <v>142</v>
      </c>
      <c r="I66" s="241">
        <v>188</v>
      </c>
      <c r="J66" s="241">
        <v>188</v>
      </c>
      <c r="K66" s="240">
        <f t="shared" si="2"/>
        <v>715</v>
      </c>
    </row>
    <row r="67" spans="1:11" ht="15.75">
      <c r="A67" s="1"/>
      <c r="B67" s="23" t="s">
        <v>127</v>
      </c>
      <c r="C67" s="241"/>
      <c r="D67" s="242" t="s">
        <v>133</v>
      </c>
      <c r="E67" s="242" t="s">
        <v>121</v>
      </c>
      <c r="F67" s="242" t="s">
        <v>113</v>
      </c>
      <c r="G67" s="241">
        <v>156</v>
      </c>
      <c r="H67" s="241">
        <v>184</v>
      </c>
      <c r="I67" s="241">
        <v>182</v>
      </c>
      <c r="J67" s="241">
        <v>193</v>
      </c>
      <c r="K67" s="240">
        <f t="shared" si="2"/>
        <v>715</v>
      </c>
    </row>
    <row r="68" spans="1:11" ht="15.75">
      <c r="A68" s="1"/>
      <c r="B68" s="23" t="s">
        <v>127</v>
      </c>
      <c r="C68" s="241">
        <v>20</v>
      </c>
      <c r="D68" s="242" t="s">
        <v>170</v>
      </c>
      <c r="E68" s="242" t="s">
        <v>57</v>
      </c>
      <c r="F68" s="242" t="s">
        <v>150</v>
      </c>
      <c r="G68" s="241">
        <v>184</v>
      </c>
      <c r="H68" s="241">
        <v>148</v>
      </c>
      <c r="I68" s="241">
        <v>189</v>
      </c>
      <c r="J68" s="241">
        <v>186</v>
      </c>
      <c r="K68" s="240">
        <f t="shared" si="2"/>
        <v>707</v>
      </c>
    </row>
    <row r="69" spans="1:11" ht="15.75">
      <c r="A69" s="1"/>
      <c r="B69" s="23" t="s">
        <v>127</v>
      </c>
      <c r="C69" s="241">
        <v>21</v>
      </c>
      <c r="D69" s="242" t="s">
        <v>82</v>
      </c>
      <c r="E69" s="242" t="s">
        <v>83</v>
      </c>
      <c r="F69" s="242" t="s">
        <v>671</v>
      </c>
      <c r="G69" s="241">
        <v>203</v>
      </c>
      <c r="H69" s="241">
        <v>154</v>
      </c>
      <c r="I69" s="241">
        <v>173</v>
      </c>
      <c r="J69" s="241">
        <v>174</v>
      </c>
      <c r="K69" s="240">
        <f t="shared" si="2"/>
        <v>704</v>
      </c>
    </row>
    <row r="70" spans="1:11" ht="15.75">
      <c r="A70" s="1"/>
      <c r="B70" s="23" t="s">
        <v>127</v>
      </c>
      <c r="C70" s="241">
        <v>22</v>
      </c>
      <c r="D70" s="242" t="s">
        <v>151</v>
      </c>
      <c r="E70" s="242" t="s">
        <v>152</v>
      </c>
      <c r="F70" s="242" t="s">
        <v>153</v>
      </c>
      <c r="G70" s="241">
        <v>181</v>
      </c>
      <c r="H70" s="241">
        <v>158</v>
      </c>
      <c r="I70" s="241">
        <v>180</v>
      </c>
      <c r="J70" s="241">
        <v>183</v>
      </c>
      <c r="K70" s="240">
        <f t="shared" si="2"/>
        <v>702</v>
      </c>
    </row>
    <row r="71" spans="1:11" ht="15.75">
      <c r="A71" s="1"/>
      <c r="B71" s="23" t="s">
        <v>127</v>
      </c>
      <c r="C71" s="241">
        <v>23</v>
      </c>
      <c r="D71" s="242" t="s">
        <v>155</v>
      </c>
      <c r="E71" s="242" t="s">
        <v>156</v>
      </c>
      <c r="F71" s="242" t="s">
        <v>113</v>
      </c>
      <c r="G71" s="241">
        <v>169</v>
      </c>
      <c r="H71" s="241">
        <v>130</v>
      </c>
      <c r="I71" s="241">
        <v>136</v>
      </c>
      <c r="J71" s="241">
        <v>183</v>
      </c>
      <c r="K71" s="240">
        <f t="shared" si="2"/>
        <v>618</v>
      </c>
    </row>
    <row r="72" spans="1:11" ht="15.75">
      <c r="A72" s="1"/>
      <c r="B72" s="23" t="s">
        <v>66</v>
      </c>
      <c r="C72" s="241"/>
      <c r="D72" s="242" t="s">
        <v>104</v>
      </c>
      <c r="E72" s="242" t="s">
        <v>105</v>
      </c>
      <c r="F72" s="251" t="s">
        <v>5</v>
      </c>
      <c r="G72" s="542" t="s">
        <v>673</v>
      </c>
      <c r="H72" s="542"/>
      <c r="I72" s="542"/>
      <c r="J72" s="542"/>
      <c r="K72" s="543"/>
    </row>
    <row r="73" spans="1:11" ht="15.75">
      <c r="A73" s="1"/>
      <c r="B73" s="23" t="s">
        <v>66</v>
      </c>
      <c r="C73" s="241"/>
      <c r="D73" s="242" t="s">
        <v>547</v>
      </c>
      <c r="E73" s="242" t="s">
        <v>548</v>
      </c>
      <c r="F73" s="242" t="s">
        <v>16</v>
      </c>
      <c r="G73" s="542" t="s">
        <v>673</v>
      </c>
      <c r="H73" s="542"/>
      <c r="I73" s="542"/>
      <c r="J73" s="542"/>
      <c r="K73" s="543"/>
    </row>
    <row r="74" spans="1:11" ht="15.75">
      <c r="A74" s="1"/>
      <c r="B74" s="23" t="s">
        <v>66</v>
      </c>
      <c r="C74" s="241"/>
      <c r="D74" s="242" t="s">
        <v>143</v>
      </c>
      <c r="E74" s="242" t="s">
        <v>144</v>
      </c>
      <c r="F74" s="242" t="s">
        <v>55</v>
      </c>
      <c r="G74" s="542" t="s">
        <v>674</v>
      </c>
      <c r="H74" s="542"/>
      <c r="I74" s="542"/>
      <c r="J74" s="542"/>
      <c r="K74" s="543"/>
    </row>
    <row r="75" spans="1:11" ht="15.75">
      <c r="A75" s="1"/>
      <c r="B75" s="23" t="s">
        <v>66</v>
      </c>
      <c r="C75" s="241"/>
      <c r="D75" s="242" t="s">
        <v>51</v>
      </c>
      <c r="E75" s="242" t="s">
        <v>52</v>
      </c>
      <c r="F75" s="242" t="s">
        <v>16</v>
      </c>
      <c r="G75" s="241"/>
      <c r="H75" s="241"/>
      <c r="I75" s="241"/>
      <c r="J75" s="241"/>
      <c r="K75" s="240"/>
    </row>
    <row r="76" spans="1:11" ht="15.75">
      <c r="A76" s="1"/>
      <c r="B76" s="23" t="s">
        <v>127</v>
      </c>
      <c r="C76" s="241"/>
      <c r="D76" s="242" t="s">
        <v>558</v>
      </c>
      <c r="E76" s="242" t="s">
        <v>559</v>
      </c>
      <c r="F76" s="242" t="s">
        <v>113</v>
      </c>
      <c r="G76" s="241"/>
      <c r="H76" s="241"/>
      <c r="I76" s="241"/>
      <c r="J76" s="241"/>
      <c r="K76" s="240"/>
    </row>
    <row r="77" spans="1:11" ht="15.75">
      <c r="A77" s="1"/>
      <c r="B77" s="23" t="s">
        <v>127</v>
      </c>
      <c r="C77" s="241"/>
      <c r="D77" s="242" t="s">
        <v>44</v>
      </c>
      <c r="E77" s="242" t="s">
        <v>45</v>
      </c>
      <c r="F77" s="242" t="s">
        <v>10</v>
      </c>
      <c r="G77" s="241"/>
      <c r="H77" s="241"/>
      <c r="I77" s="241"/>
      <c r="J77" s="241"/>
      <c r="K77" s="240"/>
    </row>
    <row r="78" spans="1:11" ht="15.75">
      <c r="A78" s="1"/>
      <c r="B78" s="2"/>
      <c r="C78" s="241"/>
      <c r="D78" s="242"/>
      <c r="E78" s="242"/>
      <c r="F78" s="242"/>
      <c r="G78" s="241"/>
      <c r="H78" s="241"/>
      <c r="I78" s="241"/>
      <c r="J78" s="241"/>
      <c r="K78" s="240"/>
    </row>
    <row r="79" spans="1:11" ht="18.75">
      <c r="A79" s="513" t="s">
        <v>675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5"/>
    </row>
    <row r="80" spans="1:11" ht="15.75">
      <c r="A80" s="1"/>
      <c r="B80" s="2"/>
      <c r="C80" s="252"/>
      <c r="D80" s="242"/>
      <c r="E80" s="242"/>
      <c r="F80" s="242"/>
      <c r="G80" s="241"/>
      <c r="H80" s="241"/>
      <c r="I80" s="241"/>
      <c r="J80" s="241"/>
      <c r="K80" s="240"/>
    </row>
    <row r="81" spans="1:11" ht="15.75">
      <c r="A81" s="1"/>
      <c r="B81" s="2"/>
      <c r="C81" s="252" t="s">
        <v>247</v>
      </c>
      <c r="D81" s="242"/>
      <c r="E81" s="242" t="s">
        <v>627</v>
      </c>
      <c r="F81" s="242" t="s">
        <v>38</v>
      </c>
      <c r="G81" s="241"/>
      <c r="H81" s="241">
        <v>215</v>
      </c>
      <c r="I81" s="251" t="s">
        <v>6</v>
      </c>
      <c r="J81" s="241"/>
      <c r="K81" s="240"/>
    </row>
    <row r="82" spans="1:11" ht="15.75">
      <c r="A82" s="1"/>
      <c r="B82" s="2"/>
      <c r="C82" s="241"/>
      <c r="D82" s="242"/>
      <c r="E82" s="242"/>
      <c r="F82" s="242"/>
      <c r="G82" s="241"/>
      <c r="H82" s="241"/>
      <c r="I82" s="241"/>
      <c r="J82" s="241"/>
      <c r="K82" s="240"/>
    </row>
    <row r="83" spans="1:11" ht="15.75">
      <c r="A83" s="1"/>
      <c r="B83" s="2"/>
      <c r="C83" s="252" t="s">
        <v>676</v>
      </c>
      <c r="D83" s="242"/>
      <c r="E83" s="242" t="s">
        <v>666</v>
      </c>
      <c r="F83" s="242" t="s">
        <v>667</v>
      </c>
      <c r="G83" s="241"/>
      <c r="H83" s="241">
        <v>198</v>
      </c>
      <c r="I83" s="251" t="s">
        <v>6</v>
      </c>
      <c r="J83" s="241"/>
      <c r="K83" s="240"/>
    </row>
    <row r="84" spans="1:11" ht="15.75">
      <c r="A84" s="1"/>
      <c r="B84" s="2"/>
      <c r="C84" s="241"/>
      <c r="D84" s="242"/>
      <c r="E84" s="242"/>
      <c r="F84" s="242"/>
      <c r="G84" s="241"/>
      <c r="H84" s="241"/>
      <c r="I84" s="241"/>
      <c r="J84" s="241"/>
      <c r="K84" s="240"/>
    </row>
    <row r="85" spans="1:11" ht="15.75">
      <c r="A85" s="1"/>
      <c r="B85" s="2"/>
      <c r="C85" s="252" t="s">
        <v>677</v>
      </c>
      <c r="D85" s="242"/>
      <c r="E85" s="242" t="s">
        <v>146</v>
      </c>
      <c r="F85" s="242" t="s">
        <v>147</v>
      </c>
      <c r="G85" s="241"/>
      <c r="H85" s="241">
        <v>211</v>
      </c>
      <c r="I85" s="251" t="s">
        <v>6</v>
      </c>
      <c r="J85" s="241"/>
      <c r="K85" s="240"/>
    </row>
    <row r="86" spans="1:11" ht="15.75">
      <c r="A86" s="1"/>
      <c r="B86" s="2"/>
      <c r="C86" s="241"/>
      <c r="D86" s="242"/>
      <c r="E86" s="242"/>
      <c r="F86" s="242"/>
      <c r="G86" s="241"/>
      <c r="H86" s="241"/>
      <c r="I86" s="241"/>
      <c r="J86" s="241"/>
      <c r="K86" s="240"/>
    </row>
    <row r="87" spans="1:11" ht="15.75">
      <c r="A87" s="1"/>
      <c r="B87" s="2"/>
      <c r="C87" s="252" t="s">
        <v>252</v>
      </c>
      <c r="D87" s="242"/>
      <c r="E87" s="242" t="s">
        <v>41</v>
      </c>
      <c r="F87" s="242" t="s">
        <v>42</v>
      </c>
      <c r="G87" s="241"/>
      <c r="H87" s="241">
        <v>207</v>
      </c>
      <c r="I87" s="251" t="s">
        <v>6</v>
      </c>
      <c r="J87" s="241"/>
      <c r="K87" s="240"/>
    </row>
    <row r="88" spans="1:11" ht="15.75">
      <c r="A88" s="1"/>
      <c r="B88" s="2"/>
      <c r="C88" s="241"/>
      <c r="D88" s="242"/>
      <c r="E88" s="242"/>
      <c r="F88" s="242"/>
      <c r="G88" s="241"/>
      <c r="H88" s="241"/>
      <c r="I88" s="241"/>
      <c r="J88" s="241"/>
      <c r="K88" s="240"/>
    </row>
    <row r="89" spans="1:11" ht="15.75">
      <c r="A89" s="1"/>
      <c r="B89" s="2"/>
      <c r="C89" s="241"/>
      <c r="D89" s="242"/>
      <c r="E89" s="242"/>
      <c r="F89" s="242"/>
      <c r="G89" s="241"/>
      <c r="H89" s="241"/>
      <c r="I89" s="241"/>
      <c r="J89" s="241"/>
      <c r="K89" s="240"/>
    </row>
    <row r="90" spans="1:11" ht="15.75">
      <c r="A90" s="71"/>
      <c r="B90" s="79"/>
      <c r="C90" s="243"/>
      <c r="D90" s="244"/>
      <c r="E90" s="244"/>
      <c r="F90" s="244"/>
      <c r="G90" s="243"/>
      <c r="H90" s="243"/>
      <c r="I90" s="243"/>
      <c r="J90" s="243"/>
      <c r="K90" s="245"/>
    </row>
    <row r="91" spans="1:11" ht="26.25">
      <c r="A91" s="500" t="s">
        <v>659</v>
      </c>
      <c r="B91" s="501"/>
      <c r="C91" s="501"/>
      <c r="D91" s="501"/>
      <c r="E91" s="501"/>
      <c r="F91" s="501"/>
      <c r="G91" s="501"/>
      <c r="H91" s="501"/>
      <c r="I91" s="501"/>
      <c r="J91" s="501"/>
      <c r="K91" s="502"/>
    </row>
    <row r="92" spans="1:11" ht="26.25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53"/>
    </row>
    <row r="93" spans="1:11" ht="15.75">
      <c r="A93" s="1"/>
      <c r="B93" s="2"/>
      <c r="C93" s="207" t="s">
        <v>660</v>
      </c>
      <c r="D93" s="207" t="s">
        <v>26</v>
      </c>
      <c r="E93" s="207" t="s">
        <v>27</v>
      </c>
      <c r="F93" s="207" t="s">
        <v>28</v>
      </c>
      <c r="G93" s="239" t="s">
        <v>661</v>
      </c>
      <c r="H93" s="239" t="s">
        <v>662</v>
      </c>
      <c r="I93" s="239" t="s">
        <v>663</v>
      </c>
      <c r="J93" s="239" t="s">
        <v>664</v>
      </c>
      <c r="K93" s="240" t="s">
        <v>35</v>
      </c>
    </row>
    <row r="94" spans="1:11" ht="18.75">
      <c r="A94" s="1"/>
      <c r="B94" s="2"/>
      <c r="C94" s="209" t="s">
        <v>148</v>
      </c>
      <c r="D94" s="254"/>
      <c r="E94" s="254"/>
      <c r="F94" s="254"/>
      <c r="G94" s="255"/>
      <c r="H94" s="255"/>
      <c r="I94" s="255"/>
      <c r="J94" s="255"/>
      <c r="K94" s="256"/>
    </row>
    <row r="95" spans="1:11" ht="15.75">
      <c r="A95" s="1"/>
      <c r="B95" s="23" t="s">
        <v>66</v>
      </c>
      <c r="C95" s="241">
        <v>1</v>
      </c>
      <c r="D95" s="242" t="s">
        <v>207</v>
      </c>
      <c r="E95" s="242" t="s">
        <v>208</v>
      </c>
      <c r="F95" s="242" t="s">
        <v>24</v>
      </c>
      <c r="G95" s="241">
        <v>196</v>
      </c>
      <c r="H95" s="241">
        <v>185</v>
      </c>
      <c r="I95" s="241">
        <v>195</v>
      </c>
      <c r="J95" s="241">
        <v>194</v>
      </c>
      <c r="K95" s="240">
        <f aca="true" t="shared" si="3" ref="K95:K125">SUM(G95:J95)</f>
        <v>770</v>
      </c>
    </row>
    <row r="96" spans="1:11" ht="15.75">
      <c r="A96" s="1"/>
      <c r="B96" s="23" t="s">
        <v>66</v>
      </c>
      <c r="C96" s="241">
        <v>2</v>
      </c>
      <c r="D96" s="242" t="s">
        <v>96</v>
      </c>
      <c r="E96" s="242" t="s">
        <v>97</v>
      </c>
      <c r="F96" s="242" t="s">
        <v>16</v>
      </c>
      <c r="G96" s="241">
        <v>186</v>
      </c>
      <c r="H96" s="241">
        <v>182</v>
      </c>
      <c r="I96" s="241">
        <v>191</v>
      </c>
      <c r="J96" s="241">
        <v>206</v>
      </c>
      <c r="K96" s="240">
        <f t="shared" si="3"/>
        <v>765</v>
      </c>
    </row>
    <row r="97" spans="1:11" ht="15.75">
      <c r="A97" s="1"/>
      <c r="B97" s="23" t="s">
        <v>66</v>
      </c>
      <c r="C97" s="241">
        <v>3</v>
      </c>
      <c r="D97" s="242" t="s">
        <v>191</v>
      </c>
      <c r="E97" s="242" t="s">
        <v>217</v>
      </c>
      <c r="F97" s="242" t="s">
        <v>24</v>
      </c>
      <c r="G97" s="241">
        <v>187</v>
      </c>
      <c r="H97" s="241">
        <v>184</v>
      </c>
      <c r="I97" s="241">
        <v>179</v>
      </c>
      <c r="J97" s="241">
        <v>206</v>
      </c>
      <c r="K97" s="240">
        <f t="shared" si="3"/>
        <v>756</v>
      </c>
    </row>
    <row r="98" spans="1:11" ht="15.75">
      <c r="A98" s="1"/>
      <c r="B98" s="23" t="s">
        <v>66</v>
      </c>
      <c r="C98" s="241">
        <v>4</v>
      </c>
      <c r="D98" s="242" t="s">
        <v>99</v>
      </c>
      <c r="E98" s="242" t="s">
        <v>100</v>
      </c>
      <c r="F98" s="242" t="s">
        <v>24</v>
      </c>
      <c r="G98" s="241">
        <v>195</v>
      </c>
      <c r="H98" s="241">
        <v>170</v>
      </c>
      <c r="I98" s="241">
        <v>190</v>
      </c>
      <c r="J98" s="241">
        <v>198</v>
      </c>
      <c r="K98" s="240">
        <f t="shared" si="3"/>
        <v>753</v>
      </c>
    </row>
    <row r="99" spans="1:11" ht="15.75">
      <c r="A99" s="1"/>
      <c r="B99" s="23" t="s">
        <v>66</v>
      </c>
      <c r="C99" s="241">
        <v>5</v>
      </c>
      <c r="D99" s="242" t="s">
        <v>183</v>
      </c>
      <c r="E99" s="242" t="s">
        <v>184</v>
      </c>
      <c r="F99" s="242" t="s">
        <v>16</v>
      </c>
      <c r="G99" s="241">
        <v>184</v>
      </c>
      <c r="H99" s="241">
        <v>164</v>
      </c>
      <c r="I99" s="241">
        <v>198</v>
      </c>
      <c r="J99" s="241">
        <v>202</v>
      </c>
      <c r="K99" s="240">
        <f t="shared" si="3"/>
        <v>748</v>
      </c>
    </row>
    <row r="100" spans="1:11" ht="15.75">
      <c r="A100" s="1"/>
      <c r="B100" s="23" t="s">
        <v>66</v>
      </c>
      <c r="C100" s="241">
        <v>6</v>
      </c>
      <c r="D100" s="242" t="s">
        <v>123</v>
      </c>
      <c r="E100" s="242" t="s">
        <v>42</v>
      </c>
      <c r="F100" s="242" t="s">
        <v>55</v>
      </c>
      <c r="G100" s="241">
        <v>187</v>
      </c>
      <c r="H100" s="241">
        <v>167</v>
      </c>
      <c r="I100" s="241">
        <v>191</v>
      </c>
      <c r="J100" s="241">
        <v>202</v>
      </c>
      <c r="K100" s="240">
        <f t="shared" si="3"/>
        <v>747</v>
      </c>
    </row>
    <row r="101" spans="1:11" ht="15.75">
      <c r="A101" s="1"/>
      <c r="B101" s="23" t="s">
        <v>66</v>
      </c>
      <c r="C101" s="241">
        <v>7</v>
      </c>
      <c r="D101" s="242" t="s">
        <v>633</v>
      </c>
      <c r="E101" s="242" t="s">
        <v>45</v>
      </c>
      <c r="F101" s="242" t="s">
        <v>43</v>
      </c>
      <c r="G101" s="241">
        <v>181</v>
      </c>
      <c r="H101" s="241">
        <v>176</v>
      </c>
      <c r="I101" s="241">
        <v>187</v>
      </c>
      <c r="J101" s="241">
        <v>200</v>
      </c>
      <c r="K101" s="240">
        <f t="shared" si="3"/>
        <v>744</v>
      </c>
    </row>
    <row r="102" spans="1:11" ht="15.75">
      <c r="A102" s="1"/>
      <c r="B102" s="23" t="s">
        <v>66</v>
      </c>
      <c r="C102" s="241">
        <v>8</v>
      </c>
      <c r="D102" s="242" t="s">
        <v>39</v>
      </c>
      <c r="E102" s="242" t="s">
        <v>160</v>
      </c>
      <c r="F102" s="242" t="s">
        <v>161</v>
      </c>
      <c r="G102" s="241">
        <v>192</v>
      </c>
      <c r="H102" s="241">
        <v>168</v>
      </c>
      <c r="I102" s="241">
        <v>202</v>
      </c>
      <c r="J102" s="241">
        <v>181</v>
      </c>
      <c r="K102" s="240">
        <f t="shared" si="3"/>
        <v>743</v>
      </c>
    </row>
    <row r="103" spans="1:11" ht="15.75">
      <c r="A103" s="71"/>
      <c r="B103" s="29" t="s">
        <v>66</v>
      </c>
      <c r="C103" s="243">
        <v>9</v>
      </c>
      <c r="D103" s="244" t="s">
        <v>187</v>
      </c>
      <c r="E103" s="244" t="s">
        <v>188</v>
      </c>
      <c r="F103" s="244" t="s">
        <v>153</v>
      </c>
      <c r="G103" s="243">
        <v>191</v>
      </c>
      <c r="H103" s="243">
        <v>165</v>
      </c>
      <c r="I103" s="243">
        <v>189</v>
      </c>
      <c r="J103" s="243">
        <v>186</v>
      </c>
      <c r="K103" s="245">
        <f t="shared" si="3"/>
        <v>731</v>
      </c>
    </row>
    <row r="104" spans="1:11" ht="15.75">
      <c r="A104" s="1"/>
      <c r="B104" s="23" t="s">
        <v>127</v>
      </c>
      <c r="C104" s="241">
        <v>10</v>
      </c>
      <c r="D104" s="242" t="s">
        <v>173</v>
      </c>
      <c r="E104" s="242" t="s">
        <v>634</v>
      </c>
      <c r="F104" s="242" t="s">
        <v>159</v>
      </c>
      <c r="G104" s="241">
        <v>188</v>
      </c>
      <c r="H104" s="241">
        <v>160</v>
      </c>
      <c r="I104" s="241">
        <v>194</v>
      </c>
      <c r="J104" s="241">
        <v>187</v>
      </c>
      <c r="K104" s="240">
        <f t="shared" si="3"/>
        <v>729</v>
      </c>
    </row>
    <row r="105" spans="1:11" ht="15.75">
      <c r="A105" s="1"/>
      <c r="B105" s="23" t="s">
        <v>127</v>
      </c>
      <c r="C105" s="241">
        <v>11</v>
      </c>
      <c r="D105" s="242" t="s">
        <v>164</v>
      </c>
      <c r="E105" s="242" t="s">
        <v>156</v>
      </c>
      <c r="F105" s="242" t="s">
        <v>58</v>
      </c>
      <c r="G105" s="241">
        <v>176</v>
      </c>
      <c r="H105" s="241">
        <v>180</v>
      </c>
      <c r="I105" s="241">
        <v>189</v>
      </c>
      <c r="J105" s="241">
        <v>180</v>
      </c>
      <c r="K105" s="240">
        <f t="shared" si="3"/>
        <v>725</v>
      </c>
    </row>
    <row r="106" spans="1:11" ht="15.75">
      <c r="A106" s="1"/>
      <c r="B106" s="23" t="s">
        <v>127</v>
      </c>
      <c r="C106" s="241"/>
      <c r="D106" s="242" t="s">
        <v>154</v>
      </c>
      <c r="E106" s="242" t="s">
        <v>61</v>
      </c>
      <c r="F106" s="242" t="s">
        <v>334</v>
      </c>
      <c r="G106" s="241">
        <v>198</v>
      </c>
      <c r="H106" s="241">
        <v>162</v>
      </c>
      <c r="I106" s="241">
        <v>180</v>
      </c>
      <c r="J106" s="241">
        <v>185</v>
      </c>
      <c r="K106" s="240">
        <f t="shared" si="3"/>
        <v>725</v>
      </c>
    </row>
    <row r="107" spans="1:11" ht="15.75">
      <c r="A107" s="1"/>
      <c r="B107" s="23" t="s">
        <v>127</v>
      </c>
      <c r="C107" s="241"/>
      <c r="D107" s="242" t="s">
        <v>678</v>
      </c>
      <c r="E107" s="242" t="s">
        <v>163</v>
      </c>
      <c r="F107" s="242" t="s">
        <v>334</v>
      </c>
      <c r="G107" s="241">
        <v>195</v>
      </c>
      <c r="H107" s="241">
        <v>156</v>
      </c>
      <c r="I107" s="241">
        <v>182</v>
      </c>
      <c r="J107" s="241">
        <v>192</v>
      </c>
      <c r="K107" s="240">
        <f t="shared" si="3"/>
        <v>725</v>
      </c>
    </row>
    <row r="108" spans="1:11" ht="15.75">
      <c r="A108" s="1"/>
      <c r="B108" s="23" t="s">
        <v>127</v>
      </c>
      <c r="C108" s="241">
        <v>14</v>
      </c>
      <c r="D108" s="242" t="s">
        <v>56</v>
      </c>
      <c r="E108" s="242" t="s">
        <v>108</v>
      </c>
      <c r="F108" s="242" t="s">
        <v>58</v>
      </c>
      <c r="G108" s="241">
        <v>182</v>
      </c>
      <c r="H108" s="241">
        <v>163</v>
      </c>
      <c r="I108" s="241">
        <v>194</v>
      </c>
      <c r="J108" s="241">
        <v>185</v>
      </c>
      <c r="K108" s="240">
        <f t="shared" si="3"/>
        <v>724</v>
      </c>
    </row>
    <row r="109" spans="1:11" ht="15.75">
      <c r="A109" s="1"/>
      <c r="B109" s="23" t="s">
        <v>127</v>
      </c>
      <c r="C109" s="241">
        <v>15</v>
      </c>
      <c r="D109" s="242" t="s">
        <v>132</v>
      </c>
      <c r="E109" s="242" t="s">
        <v>79</v>
      </c>
      <c r="F109" s="242" t="s">
        <v>81</v>
      </c>
      <c r="G109" s="241">
        <v>187</v>
      </c>
      <c r="H109" s="241">
        <v>155</v>
      </c>
      <c r="I109" s="241">
        <v>185</v>
      </c>
      <c r="J109" s="241">
        <v>195</v>
      </c>
      <c r="K109" s="240">
        <f t="shared" si="3"/>
        <v>722</v>
      </c>
    </row>
    <row r="110" spans="1:11" ht="15.75">
      <c r="A110" s="1"/>
      <c r="B110" s="23" t="s">
        <v>127</v>
      </c>
      <c r="C110" s="241">
        <v>16</v>
      </c>
      <c r="D110" s="242" t="s">
        <v>193</v>
      </c>
      <c r="E110" s="242" t="s">
        <v>194</v>
      </c>
      <c r="F110" s="242" t="s">
        <v>150</v>
      </c>
      <c r="G110" s="241">
        <v>185</v>
      </c>
      <c r="H110" s="241">
        <v>148</v>
      </c>
      <c r="I110" s="241">
        <v>188</v>
      </c>
      <c r="J110" s="241">
        <v>200</v>
      </c>
      <c r="K110" s="240">
        <f t="shared" si="3"/>
        <v>721</v>
      </c>
    </row>
    <row r="111" spans="1:11" ht="15.75">
      <c r="A111" s="1"/>
      <c r="B111" s="23" t="s">
        <v>127</v>
      </c>
      <c r="C111" s="241">
        <v>17</v>
      </c>
      <c r="D111" s="242" t="s">
        <v>74</v>
      </c>
      <c r="E111" s="242" t="s">
        <v>75</v>
      </c>
      <c r="F111" s="242" t="s">
        <v>150</v>
      </c>
      <c r="G111" s="241">
        <v>192</v>
      </c>
      <c r="H111" s="241">
        <v>166</v>
      </c>
      <c r="I111" s="241">
        <v>173</v>
      </c>
      <c r="J111" s="241">
        <v>185</v>
      </c>
      <c r="K111" s="240">
        <f t="shared" si="3"/>
        <v>716</v>
      </c>
    </row>
    <row r="112" spans="1:11" ht="15.75">
      <c r="A112" s="1"/>
      <c r="B112" s="23" t="s">
        <v>127</v>
      </c>
      <c r="C112" s="241">
        <v>18</v>
      </c>
      <c r="D112" s="242" t="s">
        <v>141</v>
      </c>
      <c r="E112" s="242" t="s">
        <v>142</v>
      </c>
      <c r="F112" s="242" t="s">
        <v>48</v>
      </c>
      <c r="G112" s="241">
        <v>184</v>
      </c>
      <c r="H112" s="241">
        <v>135</v>
      </c>
      <c r="I112" s="241">
        <v>195</v>
      </c>
      <c r="J112" s="241">
        <v>199</v>
      </c>
      <c r="K112" s="240">
        <f t="shared" si="3"/>
        <v>713</v>
      </c>
    </row>
    <row r="113" spans="1:11" ht="15.75">
      <c r="A113" s="1"/>
      <c r="B113" s="23" t="s">
        <v>127</v>
      </c>
      <c r="C113" s="241">
        <v>19</v>
      </c>
      <c r="D113" s="242" t="s">
        <v>187</v>
      </c>
      <c r="E113" s="242" t="s">
        <v>195</v>
      </c>
      <c r="F113" s="242" t="s">
        <v>153</v>
      </c>
      <c r="G113" s="241">
        <v>175</v>
      </c>
      <c r="H113" s="241">
        <v>157</v>
      </c>
      <c r="I113" s="241">
        <v>193</v>
      </c>
      <c r="J113" s="241">
        <v>182</v>
      </c>
      <c r="K113" s="240">
        <f t="shared" si="3"/>
        <v>707</v>
      </c>
    </row>
    <row r="114" spans="1:11" ht="15.75">
      <c r="A114" s="1"/>
      <c r="B114" s="23" t="s">
        <v>127</v>
      </c>
      <c r="C114" s="241">
        <v>20</v>
      </c>
      <c r="D114" s="242" t="s">
        <v>111</v>
      </c>
      <c r="E114" s="242" t="s">
        <v>112</v>
      </c>
      <c r="F114" s="242" t="s">
        <v>113</v>
      </c>
      <c r="G114" s="241">
        <v>168</v>
      </c>
      <c r="H114" s="241">
        <v>144</v>
      </c>
      <c r="I114" s="241">
        <v>185</v>
      </c>
      <c r="J114" s="241">
        <v>197</v>
      </c>
      <c r="K114" s="240">
        <f t="shared" si="3"/>
        <v>694</v>
      </c>
    </row>
    <row r="115" spans="1:11" ht="15.75">
      <c r="A115" s="1"/>
      <c r="B115" s="23" t="s">
        <v>127</v>
      </c>
      <c r="C115" s="241">
        <v>21</v>
      </c>
      <c r="D115" s="242" t="s">
        <v>132</v>
      </c>
      <c r="E115" s="242" t="s">
        <v>50</v>
      </c>
      <c r="F115" s="242" t="s">
        <v>81</v>
      </c>
      <c r="G115" s="241">
        <v>175</v>
      </c>
      <c r="H115" s="241">
        <v>141</v>
      </c>
      <c r="I115" s="241">
        <v>187</v>
      </c>
      <c r="J115" s="241">
        <v>190</v>
      </c>
      <c r="K115" s="240">
        <f t="shared" si="3"/>
        <v>693</v>
      </c>
    </row>
    <row r="116" spans="1:11" ht="15.75">
      <c r="A116" s="1"/>
      <c r="B116" s="23" t="s">
        <v>127</v>
      </c>
      <c r="C116" s="241">
        <v>22</v>
      </c>
      <c r="D116" s="242" t="s">
        <v>135</v>
      </c>
      <c r="E116" s="242" t="s">
        <v>38</v>
      </c>
      <c r="F116" s="242" t="s">
        <v>92</v>
      </c>
      <c r="G116" s="241">
        <v>187</v>
      </c>
      <c r="H116" s="241">
        <v>129</v>
      </c>
      <c r="I116" s="241">
        <v>186</v>
      </c>
      <c r="J116" s="241">
        <v>184</v>
      </c>
      <c r="K116" s="240">
        <f t="shared" si="3"/>
        <v>686</v>
      </c>
    </row>
    <row r="117" spans="1:11" ht="15.75">
      <c r="A117" s="71"/>
      <c r="B117" s="29" t="s">
        <v>127</v>
      </c>
      <c r="C117" s="243">
        <v>23</v>
      </c>
      <c r="D117" s="244" t="s">
        <v>193</v>
      </c>
      <c r="E117" s="244" t="s">
        <v>201</v>
      </c>
      <c r="F117" s="244" t="s">
        <v>150</v>
      </c>
      <c r="G117" s="243">
        <v>178</v>
      </c>
      <c r="H117" s="243">
        <v>137</v>
      </c>
      <c r="I117" s="243">
        <v>185</v>
      </c>
      <c r="J117" s="243">
        <v>185</v>
      </c>
      <c r="K117" s="245">
        <f t="shared" si="3"/>
        <v>685</v>
      </c>
    </row>
    <row r="118" spans="1:11" ht="15.75">
      <c r="A118" s="1"/>
      <c r="B118" s="23" t="s">
        <v>196</v>
      </c>
      <c r="C118" s="241">
        <v>24</v>
      </c>
      <c r="D118" s="242" t="s">
        <v>157</v>
      </c>
      <c r="E118" s="242" t="s">
        <v>158</v>
      </c>
      <c r="F118" s="242" t="s">
        <v>159</v>
      </c>
      <c r="G118" s="241">
        <v>139</v>
      </c>
      <c r="H118" s="241">
        <v>150</v>
      </c>
      <c r="I118" s="241">
        <v>190</v>
      </c>
      <c r="J118" s="241">
        <v>198</v>
      </c>
      <c r="K118" s="240">
        <f t="shared" si="3"/>
        <v>677</v>
      </c>
    </row>
    <row r="119" spans="1:11" ht="15.75">
      <c r="A119" s="1"/>
      <c r="B119" s="23" t="s">
        <v>196</v>
      </c>
      <c r="C119" s="241">
        <v>25</v>
      </c>
      <c r="D119" s="242" t="s">
        <v>175</v>
      </c>
      <c r="E119" s="242" t="s">
        <v>176</v>
      </c>
      <c r="F119" s="242" t="s">
        <v>88</v>
      </c>
      <c r="G119" s="241">
        <v>173</v>
      </c>
      <c r="H119" s="241">
        <v>150</v>
      </c>
      <c r="I119" s="241">
        <v>161</v>
      </c>
      <c r="J119" s="241">
        <v>189</v>
      </c>
      <c r="K119" s="240">
        <f t="shared" si="3"/>
        <v>673</v>
      </c>
    </row>
    <row r="120" spans="1:11" ht="15.75">
      <c r="A120" s="1"/>
      <c r="B120" s="23" t="s">
        <v>196</v>
      </c>
      <c r="C120" s="241">
        <v>26</v>
      </c>
      <c r="D120" s="242" t="s">
        <v>578</v>
      </c>
      <c r="E120" s="242" t="s">
        <v>129</v>
      </c>
      <c r="F120" s="242" t="s">
        <v>153</v>
      </c>
      <c r="G120" s="241">
        <v>156</v>
      </c>
      <c r="H120" s="241">
        <v>158</v>
      </c>
      <c r="I120" s="241">
        <v>184</v>
      </c>
      <c r="J120" s="241">
        <v>174</v>
      </c>
      <c r="K120" s="240">
        <f t="shared" si="3"/>
        <v>672</v>
      </c>
    </row>
    <row r="121" spans="1:11" ht="15.75">
      <c r="A121" s="1"/>
      <c r="B121" s="23" t="s">
        <v>196</v>
      </c>
      <c r="C121" s="241">
        <v>27</v>
      </c>
      <c r="D121" s="242" t="s">
        <v>223</v>
      </c>
      <c r="E121" s="242" t="s">
        <v>190</v>
      </c>
      <c r="F121" s="242" t="s">
        <v>58</v>
      </c>
      <c r="G121" s="241">
        <v>171</v>
      </c>
      <c r="H121" s="241">
        <v>148</v>
      </c>
      <c r="I121" s="241">
        <v>165</v>
      </c>
      <c r="J121" s="241">
        <v>169</v>
      </c>
      <c r="K121" s="240">
        <f t="shared" si="3"/>
        <v>653</v>
      </c>
    </row>
    <row r="122" spans="1:11" ht="15.75">
      <c r="A122" s="1"/>
      <c r="B122" s="23" t="s">
        <v>196</v>
      </c>
      <c r="C122" s="241">
        <v>28</v>
      </c>
      <c r="D122" s="242" t="s">
        <v>177</v>
      </c>
      <c r="E122" s="242" t="s">
        <v>178</v>
      </c>
      <c r="F122" s="242" t="s">
        <v>137</v>
      </c>
      <c r="G122" s="241">
        <v>187</v>
      </c>
      <c r="H122" s="241">
        <v>105</v>
      </c>
      <c r="I122" s="241">
        <v>177</v>
      </c>
      <c r="J122" s="241">
        <v>163</v>
      </c>
      <c r="K122" s="240">
        <f t="shared" si="3"/>
        <v>632</v>
      </c>
    </row>
    <row r="123" spans="1:11" ht="15.75">
      <c r="A123" s="1"/>
      <c r="B123" s="23" t="s">
        <v>196</v>
      </c>
      <c r="C123" s="241">
        <v>29</v>
      </c>
      <c r="D123" s="242" t="s">
        <v>39</v>
      </c>
      <c r="E123" s="242" t="s">
        <v>227</v>
      </c>
      <c r="F123" s="242" t="s">
        <v>161</v>
      </c>
      <c r="G123" s="241">
        <v>138</v>
      </c>
      <c r="H123" s="241">
        <v>124</v>
      </c>
      <c r="I123" s="241">
        <v>179</v>
      </c>
      <c r="J123" s="241">
        <v>189</v>
      </c>
      <c r="K123" s="240">
        <f t="shared" si="3"/>
        <v>630</v>
      </c>
    </row>
    <row r="124" spans="1:11" ht="15.75">
      <c r="A124" s="1"/>
      <c r="B124" s="23" t="s">
        <v>196</v>
      </c>
      <c r="C124" s="241">
        <v>30</v>
      </c>
      <c r="D124" s="242" t="s">
        <v>197</v>
      </c>
      <c r="E124" s="242" t="s">
        <v>198</v>
      </c>
      <c r="F124" s="242" t="s">
        <v>88</v>
      </c>
      <c r="G124" s="241">
        <v>143</v>
      </c>
      <c r="H124" s="241">
        <v>132</v>
      </c>
      <c r="I124" s="241">
        <v>131</v>
      </c>
      <c r="J124" s="241">
        <v>189</v>
      </c>
      <c r="K124" s="240">
        <f t="shared" si="3"/>
        <v>595</v>
      </c>
    </row>
    <row r="125" spans="1:11" ht="15.75">
      <c r="A125" s="1"/>
      <c r="B125" s="23" t="s">
        <v>196</v>
      </c>
      <c r="C125" s="241">
        <v>31</v>
      </c>
      <c r="D125" s="242" t="s">
        <v>170</v>
      </c>
      <c r="E125" s="242" t="s">
        <v>220</v>
      </c>
      <c r="F125" s="242" t="s">
        <v>150</v>
      </c>
      <c r="G125" s="241">
        <v>161</v>
      </c>
      <c r="H125" s="241">
        <v>99</v>
      </c>
      <c r="I125" s="241">
        <v>181</v>
      </c>
      <c r="J125" s="241">
        <v>144</v>
      </c>
      <c r="K125" s="240">
        <f t="shared" si="3"/>
        <v>585</v>
      </c>
    </row>
    <row r="126" spans="1:11" ht="15.75">
      <c r="A126" s="1"/>
      <c r="B126" s="23" t="s">
        <v>127</v>
      </c>
      <c r="C126" s="2"/>
      <c r="D126" s="242" t="s">
        <v>234</v>
      </c>
      <c r="E126" s="242" t="s">
        <v>57</v>
      </c>
      <c r="F126" s="242" t="s">
        <v>88</v>
      </c>
      <c r="G126" s="242"/>
      <c r="H126" s="242"/>
      <c r="I126" s="242"/>
      <c r="J126" s="242"/>
      <c r="K126" s="257"/>
    </row>
    <row r="127" spans="1:11" ht="15.75">
      <c r="A127" s="1"/>
      <c r="B127" s="23" t="s">
        <v>196</v>
      </c>
      <c r="C127" s="2"/>
      <c r="D127" s="242" t="s">
        <v>228</v>
      </c>
      <c r="E127" s="242" t="s">
        <v>54</v>
      </c>
      <c r="F127" s="242" t="s">
        <v>92</v>
      </c>
      <c r="G127" s="242"/>
      <c r="H127" s="242"/>
      <c r="I127" s="242"/>
      <c r="J127" s="242"/>
      <c r="K127" s="257"/>
    </row>
    <row r="128" spans="1:11" ht="15.75">
      <c r="A128" s="1"/>
      <c r="B128" s="23" t="s">
        <v>196</v>
      </c>
      <c r="C128" s="2"/>
      <c r="D128" s="242" t="s">
        <v>169</v>
      </c>
      <c r="E128" s="242" t="s">
        <v>79</v>
      </c>
      <c r="F128" s="242" t="s">
        <v>92</v>
      </c>
      <c r="G128" s="242"/>
      <c r="H128" s="242"/>
      <c r="I128" s="242"/>
      <c r="J128" s="242"/>
      <c r="K128" s="257"/>
    </row>
    <row r="129" spans="1:11" ht="15.75">
      <c r="A129" s="1"/>
      <c r="B129" s="23" t="s">
        <v>127</v>
      </c>
      <c r="C129" s="2"/>
      <c r="D129" s="242" t="s">
        <v>124</v>
      </c>
      <c r="E129" s="242" t="s">
        <v>50</v>
      </c>
      <c r="F129" s="242" t="s">
        <v>92</v>
      </c>
      <c r="G129" s="242"/>
      <c r="H129" s="242"/>
      <c r="I129" s="242"/>
      <c r="J129" s="242"/>
      <c r="K129" s="257"/>
    </row>
    <row r="130" spans="1:11" ht="15.75">
      <c r="A130" s="1"/>
      <c r="B130" s="23" t="s">
        <v>196</v>
      </c>
      <c r="C130" s="2"/>
      <c r="D130" s="242" t="s">
        <v>181</v>
      </c>
      <c r="E130" s="242" t="s">
        <v>182</v>
      </c>
      <c r="F130" s="242" t="s">
        <v>43</v>
      </c>
      <c r="G130" s="242"/>
      <c r="H130" s="242"/>
      <c r="I130" s="242"/>
      <c r="J130" s="242"/>
      <c r="K130" s="257"/>
    </row>
    <row r="131" spans="1:11" ht="15.75">
      <c r="A131" s="1"/>
      <c r="B131" s="23" t="s">
        <v>196</v>
      </c>
      <c r="C131" s="2"/>
      <c r="D131" s="242" t="s">
        <v>202</v>
      </c>
      <c r="E131" s="242" t="s">
        <v>203</v>
      </c>
      <c r="F131" s="242" t="s">
        <v>88</v>
      </c>
      <c r="G131" s="242"/>
      <c r="H131" s="242"/>
      <c r="I131" s="242"/>
      <c r="J131" s="242"/>
      <c r="K131" s="257"/>
    </row>
    <row r="132" spans="1:11" ht="15.75">
      <c r="A132" s="1"/>
      <c r="B132" s="2"/>
      <c r="C132" s="2"/>
      <c r="D132" s="242"/>
      <c r="E132" s="242"/>
      <c r="F132" s="242"/>
      <c r="G132" s="242"/>
      <c r="H132" s="242"/>
      <c r="I132" s="242"/>
      <c r="J132" s="242"/>
      <c r="K132" s="257"/>
    </row>
    <row r="133" spans="1:11" ht="18.75">
      <c r="A133" s="71"/>
      <c r="B133" s="79"/>
      <c r="C133" s="258"/>
      <c r="D133" s="79"/>
      <c r="E133" s="79"/>
      <c r="F133" s="79"/>
      <c r="G133" s="79"/>
      <c r="H133" s="79"/>
      <c r="I133" s="79"/>
      <c r="J133" s="79"/>
      <c r="K133" s="259"/>
    </row>
    <row r="134" spans="1:11" ht="26.25">
      <c r="A134" s="500" t="s">
        <v>659</v>
      </c>
      <c r="B134" s="501"/>
      <c r="C134" s="501"/>
      <c r="D134" s="501"/>
      <c r="E134" s="501"/>
      <c r="F134" s="501"/>
      <c r="G134" s="501"/>
      <c r="H134" s="501"/>
      <c r="I134" s="501"/>
      <c r="J134" s="501"/>
      <c r="K134" s="502"/>
    </row>
    <row r="135" spans="1:11" ht="26.25">
      <c r="A135" s="214"/>
      <c r="B135" s="215"/>
      <c r="C135" s="215"/>
      <c r="D135" s="215"/>
      <c r="E135" s="215"/>
      <c r="F135" s="215"/>
      <c r="G135" s="215"/>
      <c r="H135" s="215"/>
      <c r="I135" s="215"/>
      <c r="J135" s="215"/>
      <c r="K135" s="253"/>
    </row>
    <row r="136" spans="1:11" ht="15.75">
      <c r="A136" s="1"/>
      <c r="B136" s="2"/>
      <c r="C136" s="207" t="s">
        <v>660</v>
      </c>
      <c r="D136" s="207" t="s">
        <v>26</v>
      </c>
      <c r="E136" s="207" t="s">
        <v>27</v>
      </c>
      <c r="F136" s="207" t="s">
        <v>28</v>
      </c>
      <c r="G136" s="239" t="s">
        <v>661</v>
      </c>
      <c r="H136" s="239" t="s">
        <v>662</v>
      </c>
      <c r="I136" s="239" t="s">
        <v>663</v>
      </c>
      <c r="J136" s="239" t="s">
        <v>664</v>
      </c>
      <c r="K136" s="240" t="s">
        <v>35</v>
      </c>
    </row>
    <row r="137" spans="1:11" ht="18.75">
      <c r="A137" s="1"/>
      <c r="B137" s="2"/>
      <c r="C137" s="212" t="s">
        <v>210</v>
      </c>
      <c r="D137" s="2"/>
      <c r="E137" s="2"/>
      <c r="F137" s="2"/>
      <c r="G137" s="2"/>
      <c r="H137" s="2"/>
      <c r="I137" s="529"/>
      <c r="J137" s="529"/>
      <c r="K137" s="7"/>
    </row>
    <row r="138" spans="1:11" ht="15.75">
      <c r="A138" s="1"/>
      <c r="B138" s="23" t="s">
        <v>127</v>
      </c>
      <c r="C138" s="241">
        <v>1</v>
      </c>
      <c r="D138" s="242" t="s">
        <v>584</v>
      </c>
      <c r="E138" s="242" t="s">
        <v>57</v>
      </c>
      <c r="F138" s="242" t="s">
        <v>48</v>
      </c>
      <c r="G138" s="241">
        <v>201</v>
      </c>
      <c r="H138" s="241">
        <v>180</v>
      </c>
      <c r="I138" s="241">
        <v>197</v>
      </c>
      <c r="J138" s="241">
        <v>186</v>
      </c>
      <c r="K138" s="240">
        <f aca="true" t="shared" si="4" ref="K138:K164">SUM(G138:J138)</f>
        <v>764</v>
      </c>
    </row>
    <row r="139" spans="1:11" ht="15.75">
      <c r="A139" s="1"/>
      <c r="B139" s="23" t="s">
        <v>127</v>
      </c>
      <c r="C139" s="241">
        <v>2</v>
      </c>
      <c r="D139" s="242" t="s">
        <v>679</v>
      </c>
      <c r="E139" s="242" t="s">
        <v>40</v>
      </c>
      <c r="F139" s="242" t="s">
        <v>10</v>
      </c>
      <c r="G139" s="241">
        <v>202</v>
      </c>
      <c r="H139" s="241">
        <v>157</v>
      </c>
      <c r="I139" s="241">
        <v>187</v>
      </c>
      <c r="J139" s="241">
        <v>193</v>
      </c>
      <c r="K139" s="240">
        <f t="shared" si="4"/>
        <v>739</v>
      </c>
    </row>
    <row r="140" spans="1:11" ht="15.75">
      <c r="A140" s="1"/>
      <c r="B140" s="23" t="s">
        <v>127</v>
      </c>
      <c r="C140" s="241">
        <v>3</v>
      </c>
      <c r="D140" s="242" t="s">
        <v>680</v>
      </c>
      <c r="E140" s="242" t="s">
        <v>75</v>
      </c>
      <c r="F140" s="242" t="s">
        <v>92</v>
      </c>
      <c r="G140" s="241">
        <v>196</v>
      </c>
      <c r="H140" s="241">
        <v>182</v>
      </c>
      <c r="I140" s="241">
        <v>176</v>
      </c>
      <c r="J140" s="241">
        <v>184</v>
      </c>
      <c r="K140" s="240">
        <f t="shared" si="4"/>
        <v>738</v>
      </c>
    </row>
    <row r="141" spans="1:11" ht="15.75">
      <c r="A141" s="1"/>
      <c r="B141" s="23" t="s">
        <v>127</v>
      </c>
      <c r="C141" s="241">
        <v>4</v>
      </c>
      <c r="D141" s="242" t="s">
        <v>128</v>
      </c>
      <c r="E141" s="242" t="s">
        <v>129</v>
      </c>
      <c r="F141" s="242" t="s">
        <v>88</v>
      </c>
      <c r="G141" s="241">
        <v>182</v>
      </c>
      <c r="H141" s="241">
        <v>163</v>
      </c>
      <c r="I141" s="241">
        <v>200</v>
      </c>
      <c r="J141" s="241">
        <v>192</v>
      </c>
      <c r="K141" s="240">
        <f t="shared" si="4"/>
        <v>737</v>
      </c>
    </row>
    <row r="142" spans="1:11" ht="15.75">
      <c r="A142" s="1"/>
      <c r="B142" s="23" t="s">
        <v>127</v>
      </c>
      <c r="C142" s="241">
        <v>5</v>
      </c>
      <c r="D142" s="242" t="s">
        <v>157</v>
      </c>
      <c r="E142" s="242" t="s">
        <v>213</v>
      </c>
      <c r="F142" s="242" t="s">
        <v>159</v>
      </c>
      <c r="G142" s="241">
        <v>162</v>
      </c>
      <c r="H142" s="241">
        <v>170</v>
      </c>
      <c r="I142" s="241">
        <v>190</v>
      </c>
      <c r="J142" s="241">
        <v>198</v>
      </c>
      <c r="K142" s="240">
        <f t="shared" si="4"/>
        <v>720</v>
      </c>
    </row>
    <row r="143" spans="1:11" ht="15.75">
      <c r="A143" s="1"/>
      <c r="B143" s="23" t="s">
        <v>127</v>
      </c>
      <c r="C143" s="241">
        <v>6</v>
      </c>
      <c r="D143" s="242" t="s">
        <v>39</v>
      </c>
      <c r="E143" s="242" t="s">
        <v>235</v>
      </c>
      <c r="F143" s="242" t="s">
        <v>161</v>
      </c>
      <c r="G143" s="241">
        <v>189</v>
      </c>
      <c r="H143" s="241">
        <v>153</v>
      </c>
      <c r="I143" s="241">
        <v>189</v>
      </c>
      <c r="J143" s="241">
        <v>184</v>
      </c>
      <c r="K143" s="240">
        <f t="shared" si="4"/>
        <v>715</v>
      </c>
    </row>
    <row r="144" spans="1:11" ht="15.75">
      <c r="A144" s="1"/>
      <c r="B144" s="23" t="s">
        <v>127</v>
      </c>
      <c r="C144" s="241">
        <v>7</v>
      </c>
      <c r="D144" s="242" t="s">
        <v>569</v>
      </c>
      <c r="E144" s="242" t="s">
        <v>50</v>
      </c>
      <c r="F144" s="242" t="s">
        <v>10</v>
      </c>
      <c r="G144" s="241">
        <v>184</v>
      </c>
      <c r="H144" s="241">
        <v>157</v>
      </c>
      <c r="I144" s="241">
        <v>186</v>
      </c>
      <c r="J144" s="241">
        <v>187</v>
      </c>
      <c r="K144" s="240">
        <f t="shared" si="4"/>
        <v>714</v>
      </c>
    </row>
    <row r="145" spans="1:11" ht="15.75">
      <c r="A145" s="1"/>
      <c r="B145" s="23" t="s">
        <v>127</v>
      </c>
      <c r="C145" s="241">
        <v>8</v>
      </c>
      <c r="D145" s="242" t="s">
        <v>179</v>
      </c>
      <c r="E145" s="242" t="s">
        <v>180</v>
      </c>
      <c r="F145" s="242" t="s">
        <v>153</v>
      </c>
      <c r="G145" s="241">
        <v>172</v>
      </c>
      <c r="H145" s="241">
        <v>172</v>
      </c>
      <c r="I145" s="241">
        <v>187</v>
      </c>
      <c r="J145" s="241">
        <v>175</v>
      </c>
      <c r="K145" s="240">
        <f t="shared" si="4"/>
        <v>706</v>
      </c>
    </row>
    <row r="146" spans="1:11" ht="15.75">
      <c r="A146" s="1"/>
      <c r="B146" s="23" t="s">
        <v>127</v>
      </c>
      <c r="C146" s="241"/>
      <c r="D146" s="242" t="s">
        <v>191</v>
      </c>
      <c r="E146" s="242" t="s">
        <v>192</v>
      </c>
      <c r="F146" s="242" t="s">
        <v>24</v>
      </c>
      <c r="G146" s="241">
        <v>159</v>
      </c>
      <c r="H146" s="241">
        <v>175</v>
      </c>
      <c r="I146" s="241">
        <v>188</v>
      </c>
      <c r="J146" s="241">
        <v>184</v>
      </c>
      <c r="K146" s="240">
        <f t="shared" si="4"/>
        <v>706</v>
      </c>
    </row>
    <row r="147" spans="1:11" ht="15.75">
      <c r="A147" s="1"/>
      <c r="B147" s="23" t="s">
        <v>127</v>
      </c>
      <c r="C147" s="241">
        <v>10</v>
      </c>
      <c r="D147" s="242" t="s">
        <v>136</v>
      </c>
      <c r="E147" s="242" t="s">
        <v>560</v>
      </c>
      <c r="F147" s="242" t="s">
        <v>671</v>
      </c>
      <c r="G147" s="241">
        <v>180</v>
      </c>
      <c r="H147" s="241">
        <v>160</v>
      </c>
      <c r="I147" s="241">
        <v>174</v>
      </c>
      <c r="J147" s="241">
        <v>176</v>
      </c>
      <c r="K147" s="240">
        <f t="shared" si="4"/>
        <v>690</v>
      </c>
    </row>
    <row r="148" spans="1:11" ht="15.75">
      <c r="A148" s="71"/>
      <c r="B148" s="29" t="s">
        <v>127</v>
      </c>
      <c r="C148" s="243">
        <v>11</v>
      </c>
      <c r="D148" s="244" t="s">
        <v>218</v>
      </c>
      <c r="E148" s="244" t="s">
        <v>50</v>
      </c>
      <c r="F148" s="244" t="s">
        <v>159</v>
      </c>
      <c r="G148" s="243">
        <v>166</v>
      </c>
      <c r="H148" s="243">
        <v>138</v>
      </c>
      <c r="I148" s="243">
        <v>189</v>
      </c>
      <c r="J148" s="243">
        <v>187</v>
      </c>
      <c r="K148" s="245">
        <f t="shared" si="4"/>
        <v>680</v>
      </c>
    </row>
    <row r="149" spans="1:11" ht="15.75">
      <c r="A149" s="1"/>
      <c r="B149" s="23" t="s">
        <v>196</v>
      </c>
      <c r="C149" s="241">
        <v>12</v>
      </c>
      <c r="D149" s="242" t="s">
        <v>136</v>
      </c>
      <c r="E149" s="242" t="s">
        <v>670</v>
      </c>
      <c r="F149" s="242" t="s">
        <v>671</v>
      </c>
      <c r="G149" s="241">
        <v>164</v>
      </c>
      <c r="H149" s="241">
        <v>137</v>
      </c>
      <c r="I149" s="241">
        <v>186</v>
      </c>
      <c r="J149" s="241">
        <v>186</v>
      </c>
      <c r="K149" s="240">
        <f t="shared" si="4"/>
        <v>673</v>
      </c>
    </row>
    <row r="150" spans="1:11" ht="15.75">
      <c r="A150" s="1"/>
      <c r="B150" s="23"/>
      <c r="C150" s="241">
        <v>13</v>
      </c>
      <c r="D150" s="242" t="s">
        <v>562</v>
      </c>
      <c r="E150" s="242" t="s">
        <v>563</v>
      </c>
      <c r="F150" s="242" t="s">
        <v>137</v>
      </c>
      <c r="G150" s="241">
        <v>184</v>
      </c>
      <c r="H150" s="241">
        <v>142</v>
      </c>
      <c r="I150" s="241">
        <v>160</v>
      </c>
      <c r="J150" s="241">
        <v>187</v>
      </c>
      <c r="K150" s="240">
        <f t="shared" si="4"/>
        <v>673</v>
      </c>
    </row>
    <row r="151" spans="1:11" ht="15.75">
      <c r="A151" s="1"/>
      <c r="B151" s="23" t="s">
        <v>196</v>
      </c>
      <c r="C151" s="241">
        <v>14</v>
      </c>
      <c r="D151" s="242" t="s">
        <v>173</v>
      </c>
      <c r="E151" s="242" t="s">
        <v>589</v>
      </c>
      <c r="F151" s="242" t="s">
        <v>137</v>
      </c>
      <c r="G151" s="241">
        <v>169</v>
      </c>
      <c r="H151" s="241">
        <v>133</v>
      </c>
      <c r="I151" s="241">
        <v>184</v>
      </c>
      <c r="J151" s="241">
        <v>180</v>
      </c>
      <c r="K151" s="240">
        <f t="shared" si="4"/>
        <v>666</v>
      </c>
    </row>
    <row r="152" spans="1:11" ht="15.75">
      <c r="A152" s="1"/>
      <c r="B152" s="23" t="s">
        <v>196</v>
      </c>
      <c r="C152" s="241">
        <v>15</v>
      </c>
      <c r="D152" s="242" t="s">
        <v>174</v>
      </c>
      <c r="E152" s="242" t="s">
        <v>50</v>
      </c>
      <c r="F152" s="242" t="s">
        <v>334</v>
      </c>
      <c r="G152" s="241">
        <v>171</v>
      </c>
      <c r="H152" s="241">
        <v>147</v>
      </c>
      <c r="I152" s="241">
        <v>172</v>
      </c>
      <c r="J152" s="241">
        <v>175</v>
      </c>
      <c r="K152" s="240">
        <f t="shared" si="4"/>
        <v>665</v>
      </c>
    </row>
    <row r="153" spans="1:11" ht="15.75">
      <c r="A153" s="1"/>
      <c r="B153" s="23" t="s">
        <v>196</v>
      </c>
      <c r="C153" s="241">
        <v>16</v>
      </c>
      <c r="D153" s="242" t="s">
        <v>138</v>
      </c>
      <c r="E153" s="242" t="s">
        <v>105</v>
      </c>
      <c r="F153" s="242" t="s">
        <v>137</v>
      </c>
      <c r="G153" s="241">
        <v>142</v>
      </c>
      <c r="H153" s="241">
        <v>142</v>
      </c>
      <c r="I153" s="241">
        <v>183</v>
      </c>
      <c r="J153" s="241">
        <v>181</v>
      </c>
      <c r="K153" s="240">
        <f t="shared" si="4"/>
        <v>648</v>
      </c>
    </row>
    <row r="154" spans="1:11" ht="15.75">
      <c r="A154" s="1"/>
      <c r="B154" s="23" t="s">
        <v>196</v>
      </c>
      <c r="C154" s="241">
        <v>17</v>
      </c>
      <c r="D154" s="242" t="s">
        <v>189</v>
      </c>
      <c r="E154" s="242" t="s">
        <v>190</v>
      </c>
      <c r="F154" s="242" t="s">
        <v>153</v>
      </c>
      <c r="G154" s="241">
        <v>154</v>
      </c>
      <c r="H154" s="241">
        <v>125</v>
      </c>
      <c r="I154" s="241">
        <v>181</v>
      </c>
      <c r="J154" s="241">
        <v>185</v>
      </c>
      <c r="K154" s="240">
        <f t="shared" si="4"/>
        <v>645</v>
      </c>
    </row>
    <row r="155" spans="1:11" ht="15.75">
      <c r="A155" s="1"/>
      <c r="B155" s="23" t="s">
        <v>196</v>
      </c>
      <c r="C155" s="241"/>
      <c r="D155" s="242" t="s">
        <v>681</v>
      </c>
      <c r="E155" s="242" t="s">
        <v>682</v>
      </c>
      <c r="F155" s="242" t="s">
        <v>137</v>
      </c>
      <c r="G155" s="241">
        <v>156</v>
      </c>
      <c r="H155" s="241">
        <v>141</v>
      </c>
      <c r="I155" s="241">
        <v>200</v>
      </c>
      <c r="J155" s="241">
        <v>148</v>
      </c>
      <c r="K155" s="240">
        <f t="shared" si="4"/>
        <v>645</v>
      </c>
    </row>
    <row r="156" spans="1:11" ht="15.75">
      <c r="A156" s="1"/>
      <c r="B156" s="23" t="s">
        <v>196</v>
      </c>
      <c r="C156" s="241">
        <v>19</v>
      </c>
      <c r="D156" s="242" t="s">
        <v>173</v>
      </c>
      <c r="E156" s="242" t="s">
        <v>581</v>
      </c>
      <c r="F156" s="242" t="s">
        <v>88</v>
      </c>
      <c r="G156" s="241">
        <v>202</v>
      </c>
      <c r="H156" s="241">
        <v>93</v>
      </c>
      <c r="I156" s="241">
        <v>162</v>
      </c>
      <c r="J156" s="241">
        <v>186</v>
      </c>
      <c r="K156" s="240">
        <f t="shared" si="4"/>
        <v>643</v>
      </c>
    </row>
    <row r="157" spans="1:11" ht="15.75">
      <c r="A157" s="1"/>
      <c r="B157" s="23" t="s">
        <v>196</v>
      </c>
      <c r="C157" s="241">
        <v>20</v>
      </c>
      <c r="D157" s="242" t="s">
        <v>173</v>
      </c>
      <c r="E157" s="242" t="s">
        <v>683</v>
      </c>
      <c r="F157" s="242" t="s">
        <v>671</v>
      </c>
      <c r="G157" s="241">
        <v>186</v>
      </c>
      <c r="H157" s="241">
        <v>133</v>
      </c>
      <c r="I157" s="241">
        <v>167</v>
      </c>
      <c r="J157" s="241">
        <v>156</v>
      </c>
      <c r="K157" s="240">
        <f t="shared" si="4"/>
        <v>642</v>
      </c>
    </row>
    <row r="158" spans="1:11" ht="15.75">
      <c r="A158" s="1"/>
      <c r="B158" s="23" t="s">
        <v>196</v>
      </c>
      <c r="C158" s="241">
        <v>21</v>
      </c>
      <c r="D158" s="242" t="s">
        <v>232</v>
      </c>
      <c r="E158" s="242" t="s">
        <v>233</v>
      </c>
      <c r="F158" s="242" t="s">
        <v>58</v>
      </c>
      <c r="G158" s="241">
        <v>159</v>
      </c>
      <c r="H158" s="241">
        <v>114</v>
      </c>
      <c r="I158" s="241">
        <v>154</v>
      </c>
      <c r="J158" s="241">
        <v>199</v>
      </c>
      <c r="K158" s="240">
        <f t="shared" si="4"/>
        <v>626</v>
      </c>
    </row>
    <row r="159" spans="1:11" ht="15.75">
      <c r="A159" s="1"/>
      <c r="B159" s="23" t="s">
        <v>196</v>
      </c>
      <c r="C159" s="241">
        <v>22</v>
      </c>
      <c r="D159" s="242" t="s">
        <v>231</v>
      </c>
      <c r="E159" s="242" t="s">
        <v>112</v>
      </c>
      <c r="F159" s="242" t="s">
        <v>113</v>
      </c>
      <c r="G159" s="241">
        <v>140</v>
      </c>
      <c r="H159" s="241">
        <v>146</v>
      </c>
      <c r="I159" s="241">
        <v>160</v>
      </c>
      <c r="J159" s="241">
        <v>178</v>
      </c>
      <c r="K159" s="240">
        <f t="shared" si="4"/>
        <v>624</v>
      </c>
    </row>
    <row r="160" spans="1:11" ht="15.75">
      <c r="A160" s="1"/>
      <c r="B160" s="23" t="s">
        <v>196</v>
      </c>
      <c r="C160" s="241">
        <v>23</v>
      </c>
      <c r="D160" s="242" t="s">
        <v>229</v>
      </c>
      <c r="E160" s="242" t="s">
        <v>230</v>
      </c>
      <c r="F160" s="242" t="s">
        <v>161</v>
      </c>
      <c r="G160" s="241">
        <v>171</v>
      </c>
      <c r="H160" s="241">
        <v>98</v>
      </c>
      <c r="I160" s="241">
        <v>171</v>
      </c>
      <c r="J160" s="241">
        <v>178</v>
      </c>
      <c r="K160" s="240">
        <f t="shared" si="4"/>
        <v>618</v>
      </c>
    </row>
    <row r="161" spans="1:11" ht="15.75">
      <c r="A161" s="1"/>
      <c r="B161" s="23" t="s">
        <v>196</v>
      </c>
      <c r="C161" s="241">
        <v>24</v>
      </c>
      <c r="D161" s="242" t="s">
        <v>204</v>
      </c>
      <c r="E161" s="242" t="s">
        <v>205</v>
      </c>
      <c r="F161" s="242" t="s">
        <v>153</v>
      </c>
      <c r="G161" s="241">
        <v>101</v>
      </c>
      <c r="H161" s="241">
        <v>148</v>
      </c>
      <c r="I161" s="241">
        <v>180</v>
      </c>
      <c r="J161" s="241">
        <v>160</v>
      </c>
      <c r="K161" s="240">
        <f t="shared" si="4"/>
        <v>589</v>
      </c>
    </row>
    <row r="162" spans="1:11" ht="15.75">
      <c r="A162" s="1"/>
      <c r="B162" s="23" t="s">
        <v>196</v>
      </c>
      <c r="C162" s="241">
        <v>25</v>
      </c>
      <c r="D162" s="242" t="s">
        <v>638</v>
      </c>
      <c r="E162" s="242" t="s">
        <v>639</v>
      </c>
      <c r="F162" s="242" t="s">
        <v>161</v>
      </c>
      <c r="G162" s="241">
        <v>148</v>
      </c>
      <c r="H162" s="241">
        <v>108</v>
      </c>
      <c r="I162" s="241">
        <v>177</v>
      </c>
      <c r="J162" s="241">
        <v>155</v>
      </c>
      <c r="K162" s="240">
        <f t="shared" si="4"/>
        <v>588</v>
      </c>
    </row>
    <row r="163" spans="1:11" ht="15.75">
      <c r="A163" s="1"/>
      <c r="B163" s="23" t="s">
        <v>196</v>
      </c>
      <c r="C163" s="241">
        <v>26</v>
      </c>
      <c r="D163" s="242" t="s">
        <v>241</v>
      </c>
      <c r="E163" s="242" t="s">
        <v>242</v>
      </c>
      <c r="F163" s="242" t="s">
        <v>159</v>
      </c>
      <c r="G163" s="241">
        <v>136</v>
      </c>
      <c r="H163" s="241">
        <v>93</v>
      </c>
      <c r="I163" s="241">
        <v>177</v>
      </c>
      <c r="J163" s="241">
        <v>177</v>
      </c>
      <c r="K163" s="240">
        <f t="shared" si="4"/>
        <v>583</v>
      </c>
    </row>
    <row r="164" spans="1:11" ht="15.75">
      <c r="A164" s="1"/>
      <c r="B164" s="23" t="s">
        <v>196</v>
      </c>
      <c r="C164" s="241">
        <v>27</v>
      </c>
      <c r="D164" s="242" t="s">
        <v>234</v>
      </c>
      <c r="E164" s="242" t="s">
        <v>172</v>
      </c>
      <c r="F164" s="242" t="s">
        <v>113</v>
      </c>
      <c r="G164" s="241">
        <v>144</v>
      </c>
      <c r="H164" s="241">
        <v>115</v>
      </c>
      <c r="I164" s="241">
        <v>138</v>
      </c>
      <c r="J164" s="241">
        <v>162</v>
      </c>
      <c r="K164" s="240">
        <f t="shared" si="4"/>
        <v>559</v>
      </c>
    </row>
    <row r="165" spans="1:11" ht="15.75">
      <c r="A165" s="1"/>
      <c r="B165" s="2"/>
      <c r="C165" s="242"/>
      <c r="D165" s="242"/>
      <c r="E165" s="242"/>
      <c r="F165" s="242"/>
      <c r="G165" s="241"/>
      <c r="H165" s="241"/>
      <c r="I165" s="241"/>
      <c r="J165" s="241"/>
      <c r="K165" s="240"/>
    </row>
    <row r="166" spans="1:11" ht="15.75">
      <c r="A166" s="1"/>
      <c r="B166" s="2"/>
      <c r="C166" s="242"/>
      <c r="D166" s="242"/>
      <c r="E166" s="242"/>
      <c r="F166" s="242"/>
      <c r="G166" s="241"/>
      <c r="H166" s="241"/>
      <c r="I166" s="241"/>
      <c r="J166" s="241"/>
      <c r="K166" s="240"/>
    </row>
    <row r="167" spans="1:11" ht="26.25">
      <c r="A167" s="516" t="s">
        <v>684</v>
      </c>
      <c r="B167" s="503"/>
      <c r="C167" s="503"/>
      <c r="D167" s="503"/>
      <c r="E167" s="503"/>
      <c r="F167" s="503"/>
      <c r="G167" s="503"/>
      <c r="H167" s="503"/>
      <c r="I167" s="503"/>
      <c r="J167" s="503"/>
      <c r="K167" s="517"/>
    </row>
    <row r="168" spans="1:11" ht="15.75">
      <c r="A168" s="1"/>
      <c r="B168" s="2"/>
      <c r="C168" s="242"/>
      <c r="D168" s="242"/>
      <c r="E168" s="242"/>
      <c r="F168" s="242"/>
      <c r="G168" s="241"/>
      <c r="H168" s="241"/>
      <c r="I168" s="241"/>
      <c r="J168" s="241"/>
      <c r="K168" s="240"/>
    </row>
    <row r="169" spans="1:11" ht="15.75">
      <c r="A169" s="1"/>
      <c r="B169" s="2"/>
      <c r="C169" s="242" t="s">
        <v>665</v>
      </c>
      <c r="D169" s="242"/>
      <c r="E169" s="242">
        <v>20</v>
      </c>
      <c r="F169" s="242"/>
      <c r="G169" s="241" t="s">
        <v>685</v>
      </c>
      <c r="H169" s="241"/>
      <c r="I169" s="241"/>
      <c r="J169" s="241"/>
      <c r="K169" s="260">
        <v>20</v>
      </c>
    </row>
    <row r="170" spans="1:11" ht="15.75">
      <c r="A170" s="1"/>
      <c r="B170" s="2"/>
      <c r="C170" s="242"/>
      <c r="D170" s="242"/>
      <c r="E170" s="242"/>
      <c r="F170" s="242"/>
      <c r="G170" s="241"/>
      <c r="H170" s="241"/>
      <c r="I170" s="241"/>
      <c r="J170" s="241"/>
      <c r="K170" s="260"/>
    </row>
    <row r="171" spans="1:11" ht="15.75">
      <c r="A171" s="1"/>
      <c r="B171" s="2"/>
      <c r="C171" s="242" t="s">
        <v>276</v>
      </c>
      <c r="D171" s="242"/>
      <c r="E171" s="242">
        <v>23</v>
      </c>
      <c r="F171" s="242"/>
      <c r="G171" s="241" t="s">
        <v>685</v>
      </c>
      <c r="H171" s="241"/>
      <c r="I171" s="241"/>
      <c r="J171" s="241"/>
      <c r="K171" s="260">
        <v>29</v>
      </c>
    </row>
    <row r="172" spans="1:11" ht="15.75">
      <c r="A172" s="1"/>
      <c r="B172" s="2"/>
      <c r="C172" s="242"/>
      <c r="D172" s="242"/>
      <c r="E172" s="242"/>
      <c r="F172" s="242"/>
      <c r="G172" s="241"/>
      <c r="H172" s="241"/>
      <c r="I172" s="241"/>
      <c r="J172" s="241"/>
      <c r="K172" s="260"/>
    </row>
    <row r="173" spans="1:11" ht="15.75">
      <c r="A173" s="1"/>
      <c r="B173" s="2"/>
      <c r="C173" s="242" t="s">
        <v>148</v>
      </c>
      <c r="D173" s="242"/>
      <c r="E173" s="242">
        <v>31</v>
      </c>
      <c r="F173" s="242"/>
      <c r="G173" s="241" t="s">
        <v>685</v>
      </c>
      <c r="H173" s="241"/>
      <c r="I173" s="241"/>
      <c r="J173" s="241"/>
      <c r="K173" s="260">
        <v>37</v>
      </c>
    </row>
    <row r="174" spans="1:11" ht="18.75">
      <c r="A174" s="1"/>
      <c r="B174" s="2"/>
      <c r="C174" s="209"/>
      <c r="D174" s="242"/>
      <c r="E174" s="242"/>
      <c r="F174" s="242"/>
      <c r="G174" s="241"/>
      <c r="H174" s="241"/>
      <c r="I174" s="241"/>
      <c r="J174" s="241"/>
      <c r="K174" s="260"/>
    </row>
    <row r="175" spans="1:11" ht="15.75">
      <c r="A175" s="1"/>
      <c r="B175" s="2"/>
      <c r="C175" s="242" t="s">
        <v>210</v>
      </c>
      <c r="D175" s="242"/>
      <c r="E175" s="242">
        <v>27</v>
      </c>
      <c r="F175" s="242"/>
      <c r="G175" s="241" t="s">
        <v>685</v>
      </c>
      <c r="H175" s="241"/>
      <c r="I175" s="241"/>
      <c r="J175" s="241"/>
      <c r="K175" s="260">
        <v>46</v>
      </c>
    </row>
    <row r="176" spans="1:11" ht="15.75">
      <c r="A176" s="1"/>
      <c r="B176" s="2"/>
      <c r="C176" s="242"/>
      <c r="D176" s="242"/>
      <c r="E176" s="242"/>
      <c r="F176" s="242"/>
      <c r="G176" s="241"/>
      <c r="H176" s="241"/>
      <c r="I176" s="241"/>
      <c r="J176" s="241"/>
      <c r="K176" s="240"/>
    </row>
    <row r="177" spans="1:11" ht="15.75">
      <c r="A177" s="1"/>
      <c r="B177" s="2"/>
      <c r="C177" s="207" t="s">
        <v>35</v>
      </c>
      <c r="D177" s="242"/>
      <c r="E177" s="207">
        <v>101</v>
      </c>
      <c r="F177" s="242"/>
      <c r="G177" s="241" t="s">
        <v>685</v>
      </c>
      <c r="H177" s="241"/>
      <c r="I177" s="241"/>
      <c r="J177" s="241"/>
      <c r="K177" s="240">
        <v>132</v>
      </c>
    </row>
    <row r="178" spans="1:11" ht="15.75">
      <c r="A178" s="1"/>
      <c r="B178" s="2"/>
      <c r="C178" s="242"/>
      <c r="D178" s="242"/>
      <c r="E178" s="242"/>
      <c r="F178" s="242"/>
      <c r="G178" s="241"/>
      <c r="H178" s="241"/>
      <c r="I178" s="241"/>
      <c r="J178" s="241"/>
      <c r="K178" s="240"/>
    </row>
    <row r="179" spans="1:11" ht="18.75">
      <c r="A179" s="1"/>
      <c r="B179" s="2"/>
      <c r="C179" s="209"/>
      <c r="D179" s="207" t="s">
        <v>686</v>
      </c>
      <c r="E179" s="242"/>
      <c r="F179" s="242"/>
      <c r="G179" s="241"/>
      <c r="H179" s="241"/>
      <c r="I179" s="241"/>
      <c r="J179" s="241"/>
      <c r="K179" s="240"/>
    </row>
    <row r="180" spans="1:11" ht="15.75">
      <c r="A180" s="71"/>
      <c r="B180" s="79"/>
      <c r="C180" s="244"/>
      <c r="D180" s="244"/>
      <c r="E180" s="244"/>
      <c r="F180" s="244"/>
      <c r="G180" s="243"/>
      <c r="H180" s="243"/>
      <c r="I180" s="243"/>
      <c r="J180" s="243"/>
      <c r="K180" s="245"/>
    </row>
    <row r="181" spans="1:11" ht="26.25">
      <c r="A181" s="500" t="s">
        <v>659</v>
      </c>
      <c r="B181" s="501"/>
      <c r="C181" s="501"/>
      <c r="D181" s="501"/>
      <c r="E181" s="501"/>
      <c r="F181" s="501"/>
      <c r="G181" s="501"/>
      <c r="H181" s="501"/>
      <c r="I181" s="501"/>
      <c r="J181" s="501"/>
      <c r="K181" s="502"/>
    </row>
    <row r="182" spans="1:11" ht="18.75">
      <c r="A182" s="1"/>
      <c r="B182" s="2"/>
      <c r="C182" s="209"/>
      <c r="D182" s="242"/>
      <c r="E182" s="242"/>
      <c r="F182" s="242"/>
      <c r="G182" s="241"/>
      <c r="H182" s="241"/>
      <c r="I182" s="241"/>
      <c r="J182" s="241"/>
      <c r="K182" s="240"/>
    </row>
    <row r="183" spans="1:11" ht="15.75">
      <c r="A183" s="1"/>
      <c r="B183" s="2"/>
      <c r="C183" s="207" t="s">
        <v>660</v>
      </c>
      <c r="D183" s="207" t="s">
        <v>26</v>
      </c>
      <c r="E183" s="207" t="s">
        <v>27</v>
      </c>
      <c r="F183" s="207" t="s">
        <v>28</v>
      </c>
      <c r="G183" s="239" t="s">
        <v>661</v>
      </c>
      <c r="H183" s="239" t="s">
        <v>662</v>
      </c>
      <c r="I183" s="239" t="s">
        <v>663</v>
      </c>
      <c r="J183" s="239" t="s">
        <v>664</v>
      </c>
      <c r="K183" s="240" t="s">
        <v>35</v>
      </c>
    </row>
    <row r="184" spans="1:11" ht="18.75">
      <c r="A184" s="1"/>
      <c r="B184" s="2"/>
      <c r="C184" s="209" t="s">
        <v>244</v>
      </c>
      <c r="D184" s="242"/>
      <c r="E184" s="242"/>
      <c r="F184" s="242"/>
      <c r="G184" s="241"/>
      <c r="H184" s="241"/>
      <c r="I184" s="241"/>
      <c r="J184" s="241"/>
      <c r="K184" s="240"/>
    </row>
    <row r="185" spans="1:11" ht="15.75">
      <c r="A185" s="1"/>
      <c r="B185" s="23"/>
      <c r="C185" s="241">
        <v>1</v>
      </c>
      <c r="D185" s="242" t="s">
        <v>96</v>
      </c>
      <c r="E185" s="242" t="s">
        <v>97</v>
      </c>
      <c r="F185" s="242" t="s">
        <v>16</v>
      </c>
      <c r="G185" s="241">
        <v>186</v>
      </c>
      <c r="H185" s="241">
        <v>182</v>
      </c>
      <c r="I185" s="241">
        <v>191</v>
      </c>
      <c r="J185" s="241">
        <v>206</v>
      </c>
      <c r="K185" s="240">
        <f aca="true" t="shared" si="5" ref="K185:K212">SUM(G185:J185)</f>
        <v>765</v>
      </c>
    </row>
    <row r="186" spans="1:11" ht="15.75">
      <c r="A186" s="1"/>
      <c r="B186" s="23"/>
      <c r="C186" s="241">
        <v>2</v>
      </c>
      <c r="D186" s="242" t="s">
        <v>119</v>
      </c>
      <c r="E186" s="242" t="s">
        <v>47</v>
      </c>
      <c r="F186" s="242" t="s">
        <v>10</v>
      </c>
      <c r="G186" s="241">
        <v>201</v>
      </c>
      <c r="H186" s="241">
        <v>165</v>
      </c>
      <c r="I186" s="241">
        <v>197</v>
      </c>
      <c r="J186" s="241">
        <v>200</v>
      </c>
      <c r="K186" s="240">
        <f t="shared" si="5"/>
        <v>763</v>
      </c>
    </row>
    <row r="187" spans="1:11" ht="15.75">
      <c r="A187" s="1"/>
      <c r="B187" s="23"/>
      <c r="C187" s="241">
        <v>3</v>
      </c>
      <c r="D187" s="242" t="s">
        <v>69</v>
      </c>
      <c r="E187" s="242" t="s">
        <v>70</v>
      </c>
      <c r="F187" s="242" t="s">
        <v>5</v>
      </c>
      <c r="G187" s="241">
        <v>207</v>
      </c>
      <c r="H187" s="241">
        <v>161</v>
      </c>
      <c r="I187" s="241">
        <v>198</v>
      </c>
      <c r="J187" s="241">
        <v>187</v>
      </c>
      <c r="K187" s="240">
        <f t="shared" si="5"/>
        <v>753</v>
      </c>
    </row>
    <row r="188" spans="1:11" ht="15.75">
      <c r="A188" s="1"/>
      <c r="B188" s="23"/>
      <c r="C188" s="241">
        <v>4</v>
      </c>
      <c r="D188" s="242" t="s">
        <v>84</v>
      </c>
      <c r="E188" s="242" t="s">
        <v>85</v>
      </c>
      <c r="F188" s="242" t="s">
        <v>10</v>
      </c>
      <c r="G188" s="241">
        <v>199</v>
      </c>
      <c r="H188" s="241">
        <v>168</v>
      </c>
      <c r="I188" s="241">
        <v>180</v>
      </c>
      <c r="J188" s="241">
        <v>202</v>
      </c>
      <c r="K188" s="240">
        <f t="shared" si="5"/>
        <v>749</v>
      </c>
    </row>
    <row r="189" spans="1:11" ht="15.75">
      <c r="A189" s="1"/>
      <c r="B189" s="23"/>
      <c r="C189" s="241">
        <v>5</v>
      </c>
      <c r="D189" s="242" t="s">
        <v>633</v>
      </c>
      <c r="E189" s="242" t="s">
        <v>45</v>
      </c>
      <c r="F189" s="242" t="s">
        <v>43</v>
      </c>
      <c r="G189" s="241">
        <v>181</v>
      </c>
      <c r="H189" s="241">
        <v>176</v>
      </c>
      <c r="I189" s="241">
        <v>187</v>
      </c>
      <c r="J189" s="241">
        <v>200</v>
      </c>
      <c r="K189" s="240">
        <f t="shared" si="5"/>
        <v>744</v>
      </c>
    </row>
    <row r="190" spans="1:11" ht="15.75">
      <c r="A190" s="1"/>
      <c r="B190" s="23"/>
      <c r="C190" s="241">
        <v>6</v>
      </c>
      <c r="D190" s="242" t="s">
        <v>103</v>
      </c>
      <c r="E190" s="242" t="s">
        <v>50</v>
      </c>
      <c r="F190" s="242" t="s">
        <v>92</v>
      </c>
      <c r="G190" s="241">
        <v>181</v>
      </c>
      <c r="H190" s="241">
        <v>171</v>
      </c>
      <c r="I190" s="241">
        <v>189</v>
      </c>
      <c r="J190" s="241">
        <v>197</v>
      </c>
      <c r="K190" s="240">
        <f t="shared" si="5"/>
        <v>738</v>
      </c>
    </row>
    <row r="191" spans="1:11" ht="15.75">
      <c r="A191" s="1"/>
      <c r="B191" s="23"/>
      <c r="C191" s="241">
        <v>7</v>
      </c>
      <c r="D191" s="242" t="s">
        <v>128</v>
      </c>
      <c r="E191" s="242" t="s">
        <v>129</v>
      </c>
      <c r="F191" s="242" t="s">
        <v>88</v>
      </c>
      <c r="G191" s="241">
        <v>182</v>
      </c>
      <c r="H191" s="241">
        <v>163</v>
      </c>
      <c r="I191" s="241">
        <v>200</v>
      </c>
      <c r="J191" s="241">
        <v>192</v>
      </c>
      <c r="K191" s="240">
        <f t="shared" si="5"/>
        <v>737</v>
      </c>
    </row>
    <row r="192" spans="1:11" ht="15.75">
      <c r="A192" s="1"/>
      <c r="B192" s="23"/>
      <c r="C192" s="241">
        <v>8</v>
      </c>
      <c r="D192" s="242" t="s">
        <v>94</v>
      </c>
      <c r="E192" s="242" t="s">
        <v>95</v>
      </c>
      <c r="F192" s="242" t="s">
        <v>58</v>
      </c>
      <c r="G192" s="241">
        <v>199</v>
      </c>
      <c r="H192" s="241">
        <v>154</v>
      </c>
      <c r="I192" s="241">
        <v>186</v>
      </c>
      <c r="J192" s="241">
        <v>186</v>
      </c>
      <c r="K192" s="240">
        <f t="shared" si="5"/>
        <v>725</v>
      </c>
    </row>
    <row r="193" spans="1:11" ht="15.75">
      <c r="A193" s="1"/>
      <c r="B193" s="23"/>
      <c r="C193" s="241"/>
      <c r="D193" s="242" t="s">
        <v>164</v>
      </c>
      <c r="E193" s="242" t="s">
        <v>156</v>
      </c>
      <c r="F193" s="242" t="s">
        <v>58</v>
      </c>
      <c r="G193" s="241">
        <v>176</v>
      </c>
      <c r="H193" s="241">
        <v>180</v>
      </c>
      <c r="I193" s="241">
        <v>189</v>
      </c>
      <c r="J193" s="241">
        <v>180</v>
      </c>
      <c r="K193" s="240">
        <f t="shared" si="5"/>
        <v>725</v>
      </c>
    </row>
    <row r="194" spans="1:11" ht="15.75">
      <c r="A194" s="1"/>
      <c r="B194" s="23"/>
      <c r="C194" s="241"/>
      <c r="D194" s="242" t="s">
        <v>154</v>
      </c>
      <c r="E194" s="242" t="s">
        <v>61</v>
      </c>
      <c r="F194" s="242" t="s">
        <v>334</v>
      </c>
      <c r="G194" s="241">
        <v>198</v>
      </c>
      <c r="H194" s="241">
        <v>162</v>
      </c>
      <c r="I194" s="241">
        <v>180</v>
      </c>
      <c r="J194" s="241">
        <v>185</v>
      </c>
      <c r="K194" s="240">
        <f t="shared" si="5"/>
        <v>725</v>
      </c>
    </row>
    <row r="195" spans="1:11" ht="15.75">
      <c r="A195" s="1"/>
      <c r="B195" s="23"/>
      <c r="C195" s="241"/>
      <c r="D195" s="242" t="s">
        <v>162</v>
      </c>
      <c r="E195" s="242" t="s">
        <v>163</v>
      </c>
      <c r="F195" s="242" t="s">
        <v>334</v>
      </c>
      <c r="G195" s="241">
        <v>195</v>
      </c>
      <c r="H195" s="241">
        <v>156</v>
      </c>
      <c r="I195" s="241">
        <v>182</v>
      </c>
      <c r="J195" s="241">
        <v>192</v>
      </c>
      <c r="K195" s="240">
        <f t="shared" si="5"/>
        <v>725</v>
      </c>
    </row>
    <row r="196" spans="1:11" ht="15.75">
      <c r="A196" s="1"/>
      <c r="B196" s="23"/>
      <c r="C196" s="241">
        <v>12</v>
      </c>
      <c r="D196" s="242" t="s">
        <v>165</v>
      </c>
      <c r="E196" s="242" t="s">
        <v>79</v>
      </c>
      <c r="F196" s="242" t="s">
        <v>334</v>
      </c>
      <c r="G196" s="241">
        <v>198</v>
      </c>
      <c r="H196" s="241">
        <v>161</v>
      </c>
      <c r="I196" s="241">
        <v>177</v>
      </c>
      <c r="J196" s="241">
        <v>184</v>
      </c>
      <c r="K196" s="240">
        <f t="shared" si="5"/>
        <v>720</v>
      </c>
    </row>
    <row r="197" spans="1:11" ht="15.75">
      <c r="A197" s="1"/>
      <c r="B197" s="23"/>
      <c r="C197" s="241"/>
      <c r="D197" s="242" t="s">
        <v>130</v>
      </c>
      <c r="E197" s="242" t="s">
        <v>131</v>
      </c>
      <c r="F197" s="242" t="s">
        <v>10</v>
      </c>
      <c r="G197" s="241">
        <v>197</v>
      </c>
      <c r="H197" s="241">
        <v>142</v>
      </c>
      <c r="I197" s="241">
        <v>188</v>
      </c>
      <c r="J197" s="241">
        <v>188</v>
      </c>
      <c r="K197" s="240">
        <f t="shared" si="5"/>
        <v>715</v>
      </c>
    </row>
    <row r="198" spans="1:11" ht="15.75">
      <c r="A198" s="1"/>
      <c r="B198" s="23"/>
      <c r="C198" s="241"/>
      <c r="D198" s="242" t="s">
        <v>133</v>
      </c>
      <c r="E198" s="242" t="s">
        <v>121</v>
      </c>
      <c r="F198" s="242" t="s">
        <v>113</v>
      </c>
      <c r="G198" s="241">
        <v>156</v>
      </c>
      <c r="H198" s="241">
        <v>184</v>
      </c>
      <c r="I198" s="241">
        <v>182</v>
      </c>
      <c r="J198" s="241">
        <v>193</v>
      </c>
      <c r="K198" s="240">
        <f t="shared" si="5"/>
        <v>715</v>
      </c>
    </row>
    <row r="199" spans="1:11" ht="15.75">
      <c r="A199" s="1"/>
      <c r="B199" s="23"/>
      <c r="C199" s="241">
        <v>15</v>
      </c>
      <c r="D199" s="242" t="s">
        <v>179</v>
      </c>
      <c r="E199" s="242" t="s">
        <v>180</v>
      </c>
      <c r="F199" s="242" t="s">
        <v>153</v>
      </c>
      <c r="G199" s="241">
        <v>172</v>
      </c>
      <c r="H199" s="241">
        <v>172</v>
      </c>
      <c r="I199" s="241">
        <v>187</v>
      </c>
      <c r="J199" s="241">
        <v>175</v>
      </c>
      <c r="K199" s="240">
        <f t="shared" si="5"/>
        <v>706</v>
      </c>
    </row>
    <row r="200" spans="1:11" ht="15.75">
      <c r="A200" s="1"/>
      <c r="B200" s="23"/>
      <c r="C200" s="241">
        <v>16</v>
      </c>
      <c r="D200" s="242" t="s">
        <v>122</v>
      </c>
      <c r="E200" s="242" t="s">
        <v>112</v>
      </c>
      <c r="F200" s="242" t="s">
        <v>48</v>
      </c>
      <c r="G200" s="241">
        <v>186</v>
      </c>
      <c r="H200" s="241">
        <v>150</v>
      </c>
      <c r="I200" s="241">
        <v>177</v>
      </c>
      <c r="J200" s="241">
        <v>189</v>
      </c>
      <c r="K200" s="240">
        <f t="shared" si="5"/>
        <v>702</v>
      </c>
    </row>
    <row r="201" spans="1:11" ht="15.75">
      <c r="A201" s="1"/>
      <c r="B201" s="23"/>
      <c r="C201" s="241">
        <v>17</v>
      </c>
      <c r="D201" s="242" t="s">
        <v>111</v>
      </c>
      <c r="E201" s="242" t="s">
        <v>112</v>
      </c>
      <c r="F201" s="242" t="s">
        <v>113</v>
      </c>
      <c r="G201" s="241">
        <v>168</v>
      </c>
      <c r="H201" s="241">
        <v>144</v>
      </c>
      <c r="I201" s="241">
        <v>185</v>
      </c>
      <c r="J201" s="241">
        <v>197</v>
      </c>
      <c r="K201" s="240">
        <f t="shared" si="5"/>
        <v>694</v>
      </c>
    </row>
    <row r="202" spans="1:11" ht="15.75">
      <c r="A202" s="1"/>
      <c r="B202" s="23"/>
      <c r="C202" s="241">
        <v>18</v>
      </c>
      <c r="D202" s="242" t="s">
        <v>135</v>
      </c>
      <c r="E202" s="242" t="s">
        <v>38</v>
      </c>
      <c r="F202" s="242" t="s">
        <v>92</v>
      </c>
      <c r="G202" s="241">
        <v>187</v>
      </c>
      <c r="H202" s="241">
        <v>129</v>
      </c>
      <c r="I202" s="241">
        <v>186</v>
      </c>
      <c r="J202" s="241">
        <v>184</v>
      </c>
      <c r="K202" s="240">
        <f t="shared" si="5"/>
        <v>686</v>
      </c>
    </row>
    <row r="203" spans="1:11" ht="15.75">
      <c r="A203" s="1"/>
      <c r="B203" s="23"/>
      <c r="C203" s="241">
        <v>19</v>
      </c>
      <c r="D203" s="242" t="s">
        <v>86</v>
      </c>
      <c r="E203" s="242" t="s">
        <v>87</v>
      </c>
      <c r="F203" s="242" t="s">
        <v>88</v>
      </c>
      <c r="G203" s="241">
        <v>209</v>
      </c>
      <c r="H203" s="241">
        <v>181</v>
      </c>
      <c r="I203" s="241">
        <v>193</v>
      </c>
      <c r="J203" s="241">
        <v>90</v>
      </c>
      <c r="K203" s="240">
        <f t="shared" si="5"/>
        <v>673</v>
      </c>
    </row>
    <row r="204" spans="1:11" ht="15.75">
      <c r="A204" s="1"/>
      <c r="B204" s="23"/>
      <c r="C204" s="241">
        <v>20</v>
      </c>
      <c r="D204" s="242" t="s">
        <v>578</v>
      </c>
      <c r="E204" s="242" t="s">
        <v>129</v>
      </c>
      <c r="F204" s="242" t="s">
        <v>153</v>
      </c>
      <c r="G204" s="241">
        <v>156</v>
      </c>
      <c r="H204" s="241">
        <v>158</v>
      </c>
      <c r="I204" s="241">
        <v>184</v>
      </c>
      <c r="J204" s="241">
        <v>174</v>
      </c>
      <c r="K204" s="240">
        <f t="shared" si="5"/>
        <v>672</v>
      </c>
    </row>
    <row r="205" spans="1:11" ht="15.75">
      <c r="A205" s="1"/>
      <c r="B205" s="23"/>
      <c r="C205" s="241">
        <v>21</v>
      </c>
      <c r="D205" s="242" t="s">
        <v>173</v>
      </c>
      <c r="E205" s="242" t="s">
        <v>589</v>
      </c>
      <c r="F205" s="242" t="s">
        <v>137</v>
      </c>
      <c r="G205" s="241">
        <v>169</v>
      </c>
      <c r="H205" s="241">
        <v>133</v>
      </c>
      <c r="I205" s="241">
        <v>184</v>
      </c>
      <c r="J205" s="241">
        <v>180</v>
      </c>
      <c r="K205" s="240">
        <f t="shared" si="5"/>
        <v>666</v>
      </c>
    </row>
    <row r="206" spans="1:11" ht="15.75">
      <c r="A206" s="1"/>
      <c r="B206" s="23"/>
      <c r="C206" s="241">
        <v>22</v>
      </c>
      <c r="D206" s="242" t="s">
        <v>138</v>
      </c>
      <c r="E206" s="242" t="s">
        <v>105</v>
      </c>
      <c r="F206" s="242" t="s">
        <v>137</v>
      </c>
      <c r="G206" s="241">
        <v>142</v>
      </c>
      <c r="H206" s="241">
        <v>142</v>
      </c>
      <c r="I206" s="241">
        <v>183</v>
      </c>
      <c r="J206" s="241">
        <v>181</v>
      </c>
      <c r="K206" s="240">
        <f t="shared" si="5"/>
        <v>648</v>
      </c>
    </row>
    <row r="207" spans="1:11" ht="15.75">
      <c r="A207" s="1"/>
      <c r="B207" s="23"/>
      <c r="C207" s="241">
        <v>23</v>
      </c>
      <c r="D207" s="242" t="s">
        <v>189</v>
      </c>
      <c r="E207" s="242" t="s">
        <v>190</v>
      </c>
      <c r="F207" s="242" t="s">
        <v>153</v>
      </c>
      <c r="G207" s="241">
        <v>154</v>
      </c>
      <c r="H207" s="241">
        <v>125</v>
      </c>
      <c r="I207" s="241">
        <v>181</v>
      </c>
      <c r="J207" s="241">
        <v>185</v>
      </c>
      <c r="K207" s="240">
        <f t="shared" si="5"/>
        <v>645</v>
      </c>
    </row>
    <row r="208" spans="1:11" ht="15.75">
      <c r="A208" s="1"/>
      <c r="B208" s="23"/>
      <c r="C208" s="241">
        <v>24</v>
      </c>
      <c r="D208" s="242" t="s">
        <v>173</v>
      </c>
      <c r="E208" s="242" t="s">
        <v>581</v>
      </c>
      <c r="F208" s="242" t="s">
        <v>88</v>
      </c>
      <c r="G208" s="241">
        <v>202</v>
      </c>
      <c r="H208" s="241">
        <v>93</v>
      </c>
      <c r="I208" s="241">
        <v>162</v>
      </c>
      <c r="J208" s="241">
        <v>186</v>
      </c>
      <c r="K208" s="240">
        <f t="shared" si="5"/>
        <v>643</v>
      </c>
    </row>
    <row r="209" spans="1:11" ht="15.75">
      <c r="A209" s="1"/>
      <c r="B209" s="23"/>
      <c r="C209" s="241">
        <v>25</v>
      </c>
      <c r="D209" s="242" t="s">
        <v>231</v>
      </c>
      <c r="E209" s="242" t="s">
        <v>112</v>
      </c>
      <c r="F209" s="242" t="s">
        <v>113</v>
      </c>
      <c r="G209" s="241">
        <v>140</v>
      </c>
      <c r="H209" s="241">
        <v>146</v>
      </c>
      <c r="I209" s="241">
        <v>160</v>
      </c>
      <c r="J209" s="241">
        <v>178</v>
      </c>
      <c r="K209" s="240">
        <f t="shared" si="5"/>
        <v>624</v>
      </c>
    </row>
    <row r="210" spans="1:11" ht="15.75">
      <c r="A210" s="1"/>
      <c r="B210" s="23"/>
      <c r="C210" s="241">
        <v>26</v>
      </c>
      <c r="D210" s="242" t="s">
        <v>155</v>
      </c>
      <c r="E210" s="242" t="s">
        <v>156</v>
      </c>
      <c r="F210" s="242" t="s">
        <v>113</v>
      </c>
      <c r="G210" s="241">
        <v>169</v>
      </c>
      <c r="H210" s="241">
        <v>130</v>
      </c>
      <c r="I210" s="241">
        <v>136</v>
      </c>
      <c r="J210" s="241">
        <v>183</v>
      </c>
      <c r="K210" s="240">
        <f t="shared" si="5"/>
        <v>618</v>
      </c>
    </row>
    <row r="211" spans="1:11" ht="15.75">
      <c r="A211" s="1"/>
      <c r="B211" s="23"/>
      <c r="C211" s="241">
        <v>27</v>
      </c>
      <c r="D211" s="242" t="s">
        <v>229</v>
      </c>
      <c r="E211" s="242" t="s">
        <v>230</v>
      </c>
      <c r="F211" s="242" t="s">
        <v>161</v>
      </c>
      <c r="G211" s="241">
        <v>171</v>
      </c>
      <c r="H211" s="241">
        <v>98</v>
      </c>
      <c r="I211" s="241">
        <v>171</v>
      </c>
      <c r="J211" s="241">
        <v>178</v>
      </c>
      <c r="K211" s="240">
        <f t="shared" si="5"/>
        <v>618</v>
      </c>
    </row>
    <row r="212" spans="1:11" ht="15.75">
      <c r="A212" s="1"/>
      <c r="B212" s="23"/>
      <c r="C212" s="241">
        <v>28</v>
      </c>
      <c r="D212" s="242" t="s">
        <v>204</v>
      </c>
      <c r="E212" s="242" t="s">
        <v>205</v>
      </c>
      <c r="F212" s="242" t="s">
        <v>153</v>
      </c>
      <c r="G212" s="241">
        <v>101</v>
      </c>
      <c r="H212" s="241">
        <v>148</v>
      </c>
      <c r="I212" s="241">
        <v>180</v>
      </c>
      <c r="J212" s="241">
        <v>160</v>
      </c>
      <c r="K212" s="240">
        <f t="shared" si="5"/>
        <v>589</v>
      </c>
    </row>
    <row r="213" spans="1:11" ht="15.75">
      <c r="A213" s="1"/>
      <c r="B213" s="2"/>
      <c r="C213" s="242"/>
      <c r="D213" s="242"/>
      <c r="E213" s="242"/>
      <c r="F213" s="242"/>
      <c r="G213" s="241"/>
      <c r="H213" s="241"/>
      <c r="I213" s="241"/>
      <c r="J213" s="241"/>
      <c r="K213" s="240"/>
    </row>
    <row r="214" spans="1:11" ht="15.75">
      <c r="A214" s="1"/>
      <c r="B214" s="2"/>
      <c r="C214" s="242"/>
      <c r="D214" s="242"/>
      <c r="E214" s="242"/>
      <c r="F214" s="242"/>
      <c r="G214" s="241"/>
      <c r="H214" s="241"/>
      <c r="I214" s="241"/>
      <c r="J214" s="241"/>
      <c r="K214" s="240"/>
    </row>
    <row r="215" spans="1:11" ht="18.75">
      <c r="A215" s="1"/>
      <c r="B215" s="2"/>
      <c r="C215" s="209" t="s">
        <v>259</v>
      </c>
      <c r="D215" s="242"/>
      <c r="E215" s="242"/>
      <c r="F215" s="242"/>
      <c r="G215" s="241"/>
      <c r="H215" s="241"/>
      <c r="I215" s="241"/>
      <c r="J215" s="241"/>
      <c r="K215" s="240"/>
    </row>
    <row r="216" spans="1:11" ht="18.75">
      <c r="A216" s="1"/>
      <c r="B216" s="2"/>
      <c r="C216" s="209"/>
      <c r="D216" s="242"/>
      <c r="E216" s="242"/>
      <c r="F216" s="242"/>
      <c r="G216" s="241"/>
      <c r="H216" s="241"/>
      <c r="I216" s="241"/>
      <c r="J216" s="241"/>
      <c r="K216" s="240"/>
    </row>
    <row r="217" spans="1:11" ht="15.75">
      <c r="A217" s="1"/>
      <c r="B217" s="2"/>
      <c r="C217" s="207" t="s">
        <v>25</v>
      </c>
      <c r="D217" s="242"/>
      <c r="E217" s="239" t="s">
        <v>687</v>
      </c>
      <c r="F217" s="242" t="s">
        <v>688</v>
      </c>
      <c r="G217" s="251" t="s">
        <v>689</v>
      </c>
      <c r="H217" s="241"/>
      <c r="I217" s="241"/>
      <c r="J217" s="241"/>
      <c r="K217" s="240"/>
    </row>
    <row r="218" spans="1:11" ht="15.75">
      <c r="A218" s="1"/>
      <c r="B218" s="2"/>
      <c r="C218" s="207"/>
      <c r="D218" s="242"/>
      <c r="E218" s="241"/>
      <c r="F218" s="242"/>
      <c r="G218" s="241"/>
      <c r="H218" s="241"/>
      <c r="I218" s="241"/>
      <c r="J218" s="241"/>
      <c r="K218" s="240"/>
    </row>
    <row r="219" spans="1:11" ht="15.75">
      <c r="A219" s="1"/>
      <c r="B219" s="2"/>
      <c r="C219" s="207"/>
      <c r="D219" s="242"/>
      <c r="E219" s="241"/>
      <c r="F219" s="242"/>
      <c r="G219" s="241"/>
      <c r="H219" s="241"/>
      <c r="I219" s="241"/>
      <c r="J219" s="241"/>
      <c r="K219" s="240"/>
    </row>
    <row r="220" spans="1:11" ht="15.75">
      <c r="A220" s="1"/>
      <c r="B220" s="2"/>
      <c r="C220" s="207" t="s">
        <v>276</v>
      </c>
      <c r="D220" s="242"/>
      <c r="E220" s="239" t="s">
        <v>690</v>
      </c>
      <c r="F220" s="242" t="s">
        <v>691</v>
      </c>
      <c r="G220" s="251" t="s">
        <v>692</v>
      </c>
      <c r="H220" s="241"/>
      <c r="I220" s="241"/>
      <c r="J220" s="241"/>
      <c r="K220" s="240"/>
    </row>
    <row r="221" spans="1:11" ht="18.75">
      <c r="A221" s="1"/>
      <c r="B221" s="2"/>
      <c r="C221" s="209"/>
      <c r="D221" s="242"/>
      <c r="E221" s="241"/>
      <c r="F221" s="242"/>
      <c r="G221" s="241"/>
      <c r="H221" s="241"/>
      <c r="I221" s="241"/>
      <c r="J221" s="241"/>
      <c r="K221" s="240"/>
    </row>
    <row r="222" spans="1:11" ht="15.75">
      <c r="A222" s="1"/>
      <c r="B222" s="2"/>
      <c r="C222" s="207"/>
      <c r="D222" s="242"/>
      <c r="E222" s="241"/>
      <c r="F222" s="242"/>
      <c r="G222" s="241"/>
      <c r="H222" s="241"/>
      <c r="I222" s="241"/>
      <c r="J222" s="241"/>
      <c r="K222" s="240"/>
    </row>
    <row r="223" spans="1:11" ht="15.75">
      <c r="A223" s="1"/>
      <c r="B223" s="2"/>
      <c r="C223" s="207" t="s">
        <v>148</v>
      </c>
      <c r="D223" s="242"/>
      <c r="E223" s="239" t="s">
        <v>693</v>
      </c>
      <c r="F223" s="242" t="s">
        <v>694</v>
      </c>
      <c r="G223" s="251" t="s">
        <v>695</v>
      </c>
      <c r="H223" s="241"/>
      <c r="I223" s="241"/>
      <c r="J223" s="241"/>
      <c r="K223" s="240"/>
    </row>
    <row r="224" spans="1:11" ht="18.75">
      <c r="A224" s="1"/>
      <c r="B224" s="2"/>
      <c r="C224" s="209"/>
      <c r="D224" s="242"/>
      <c r="E224" s="241"/>
      <c r="F224" s="242"/>
      <c r="G224" s="241"/>
      <c r="H224" s="241"/>
      <c r="I224" s="241"/>
      <c r="J224" s="241"/>
      <c r="K224" s="240"/>
    </row>
    <row r="225" spans="1:11" ht="15.75">
      <c r="A225" s="1"/>
      <c r="B225" s="2"/>
      <c r="C225" s="207"/>
      <c r="D225" s="242"/>
      <c r="E225" s="241"/>
      <c r="F225" s="242"/>
      <c r="G225" s="241"/>
      <c r="H225" s="241"/>
      <c r="I225" s="241"/>
      <c r="J225" s="241"/>
      <c r="K225" s="240"/>
    </row>
    <row r="226" spans="1:11" ht="15.75">
      <c r="A226" s="1"/>
      <c r="B226" s="2"/>
      <c r="C226" s="207" t="s">
        <v>696</v>
      </c>
      <c r="D226" s="242"/>
      <c r="E226" s="241"/>
      <c r="F226" s="242" t="s">
        <v>697</v>
      </c>
      <c r="G226" s="241"/>
      <c r="H226" s="241"/>
      <c r="I226" s="241"/>
      <c r="J226" s="241"/>
      <c r="K226" s="240"/>
    </row>
    <row r="227" spans="1:11" ht="15">
      <c r="A227" s="71"/>
      <c r="B227" s="79"/>
      <c r="C227" s="79"/>
      <c r="D227" s="79"/>
      <c r="E227" s="79"/>
      <c r="F227" s="79"/>
      <c r="G227" s="79"/>
      <c r="H227" s="79"/>
      <c r="I227" s="79"/>
      <c r="J227" s="79"/>
      <c r="K227" s="259"/>
    </row>
  </sheetData>
  <sheetProtection/>
  <mergeCells count="13">
    <mergeCell ref="A181:K181"/>
    <mergeCell ref="G74:K74"/>
    <mergeCell ref="A79:K79"/>
    <mergeCell ref="A91:K91"/>
    <mergeCell ref="A134:K134"/>
    <mergeCell ref="I137:J137"/>
    <mergeCell ref="A167:K167"/>
    <mergeCell ref="A1:K1"/>
    <mergeCell ref="A3:K3"/>
    <mergeCell ref="A5:K5"/>
    <mergeCell ref="A45:K45"/>
    <mergeCell ref="G72:K72"/>
    <mergeCell ref="G73:K7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3"/>
  <sheetViews>
    <sheetView zoomScalePageLayoutView="0" workbookViewId="0" topLeftCell="A1">
      <pane ySplit="780" topLeftCell="A1" activePane="bottomLeft" state="split"/>
      <selection pane="topLeft" activeCell="A1" sqref="A1:IV1"/>
      <selection pane="bottomLeft" activeCell="A1" sqref="A1:J225"/>
    </sheetView>
  </sheetViews>
  <sheetFormatPr defaultColWidth="11.421875" defaultRowHeight="15"/>
  <cols>
    <col min="1" max="2" width="3.7109375" style="0" customWidth="1"/>
    <col min="6" max="10" width="9.00390625" style="0" customWidth="1"/>
  </cols>
  <sheetData>
    <row r="1" spans="1:10" ht="26.25">
      <c r="A1" s="500" t="s">
        <v>612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/>
      <c r="B3" s="2"/>
      <c r="C3" s="207" t="s">
        <v>613</v>
      </c>
      <c r="D3" s="2"/>
      <c r="E3" s="2"/>
      <c r="F3" s="2"/>
      <c r="G3" s="2"/>
      <c r="H3" s="2"/>
      <c r="I3" s="2"/>
      <c r="J3" s="2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23.25">
      <c r="A5" s="1"/>
      <c r="B5" s="2"/>
      <c r="C5" s="208" t="s">
        <v>614</v>
      </c>
      <c r="D5" s="2"/>
      <c r="E5" s="2"/>
      <c r="F5" s="2"/>
      <c r="G5" s="2"/>
      <c r="H5" s="2"/>
      <c r="I5" s="2"/>
      <c r="J5" s="2"/>
    </row>
    <row r="6" spans="1:10" ht="15">
      <c r="A6" s="1"/>
      <c r="B6" s="2"/>
      <c r="C6" s="6" t="s">
        <v>615</v>
      </c>
      <c r="D6" s="2"/>
      <c r="E6" s="2" t="s">
        <v>4</v>
      </c>
      <c r="F6" s="2"/>
      <c r="G6" s="2" t="s">
        <v>5</v>
      </c>
      <c r="H6" s="2"/>
      <c r="I6" s="2">
        <v>829</v>
      </c>
      <c r="J6" s="2" t="s">
        <v>6</v>
      </c>
    </row>
    <row r="7" spans="1:10" ht="15">
      <c r="A7" s="1"/>
      <c r="B7" s="2"/>
      <c r="C7" s="2" t="s">
        <v>260</v>
      </c>
      <c r="D7" s="2"/>
      <c r="E7" s="2" t="s">
        <v>4</v>
      </c>
      <c r="F7" s="2"/>
      <c r="G7" s="2" t="s">
        <v>5</v>
      </c>
      <c r="H7" s="2"/>
      <c r="I7" s="2">
        <v>829</v>
      </c>
      <c r="J7" s="2" t="s">
        <v>6</v>
      </c>
    </row>
    <row r="8" spans="1:10" ht="15">
      <c r="A8" s="1"/>
      <c r="B8" s="2"/>
      <c r="C8" s="2" t="s">
        <v>264</v>
      </c>
      <c r="D8" s="2"/>
      <c r="E8" s="2" t="s">
        <v>616</v>
      </c>
      <c r="F8" s="2"/>
      <c r="G8" s="2" t="s">
        <v>16</v>
      </c>
      <c r="H8" s="2"/>
      <c r="I8" s="2">
        <v>821</v>
      </c>
      <c r="J8" s="2" t="s">
        <v>6</v>
      </c>
    </row>
    <row r="9" spans="1:10" ht="15">
      <c r="A9" s="1"/>
      <c r="B9" s="2"/>
      <c r="C9" s="2" t="s">
        <v>268</v>
      </c>
      <c r="D9" s="2"/>
      <c r="E9" s="2" t="s">
        <v>617</v>
      </c>
      <c r="F9" s="2"/>
      <c r="G9" s="2" t="s">
        <v>43</v>
      </c>
      <c r="H9" s="2"/>
      <c r="I9" s="2">
        <v>794</v>
      </c>
      <c r="J9" s="2" t="s">
        <v>6</v>
      </c>
    </row>
    <row r="10" spans="1:10" ht="15">
      <c r="A10" s="1"/>
      <c r="B10" s="2"/>
      <c r="C10" s="2" t="s">
        <v>272</v>
      </c>
      <c r="D10" s="2"/>
      <c r="E10" s="2" t="s">
        <v>618</v>
      </c>
      <c r="F10" s="2"/>
      <c r="G10" s="2" t="s">
        <v>161</v>
      </c>
      <c r="H10" s="2"/>
      <c r="I10" s="2">
        <v>776</v>
      </c>
      <c r="J10" s="2" t="s">
        <v>6</v>
      </c>
    </row>
    <row r="11" spans="1:10" ht="18.75">
      <c r="A11" s="1"/>
      <c r="B11" s="2"/>
      <c r="C11" s="209" t="s">
        <v>619</v>
      </c>
      <c r="D11" s="2"/>
      <c r="E11" s="2"/>
      <c r="F11" s="2"/>
      <c r="G11" s="2"/>
      <c r="H11" s="2"/>
      <c r="I11" s="2"/>
      <c r="J11" s="2"/>
    </row>
    <row r="12" spans="1:10" ht="15">
      <c r="A12" s="1"/>
      <c r="B12" s="2"/>
      <c r="C12" s="2" t="s">
        <v>620</v>
      </c>
      <c r="D12" s="2"/>
      <c r="E12" s="2" t="s">
        <v>621</v>
      </c>
      <c r="F12" s="2"/>
      <c r="G12" s="2" t="s">
        <v>5</v>
      </c>
      <c r="H12" s="2"/>
      <c r="I12" s="2">
        <v>788</v>
      </c>
      <c r="J12" s="2" t="s">
        <v>6</v>
      </c>
    </row>
    <row r="13" spans="1:10" ht="15">
      <c r="A13" s="1"/>
      <c r="B13" s="2"/>
      <c r="C13" s="2" t="s">
        <v>622</v>
      </c>
      <c r="D13" s="2"/>
      <c r="E13" s="2" t="s">
        <v>21</v>
      </c>
      <c r="F13" s="2"/>
      <c r="G13" s="2" t="s">
        <v>5</v>
      </c>
      <c r="H13" s="2"/>
      <c r="I13" s="2">
        <v>818</v>
      </c>
      <c r="J13" s="2" t="s">
        <v>6</v>
      </c>
    </row>
    <row r="14" spans="1:10" ht="15">
      <c r="A14" s="1"/>
      <c r="B14" s="2"/>
      <c r="C14" s="2" t="s">
        <v>623</v>
      </c>
      <c r="D14" s="2"/>
      <c r="E14" s="2" t="s">
        <v>618</v>
      </c>
      <c r="F14" s="2"/>
      <c r="G14" s="2" t="s">
        <v>161</v>
      </c>
      <c r="H14" s="2"/>
      <c r="I14" s="2">
        <v>776</v>
      </c>
      <c r="J14" s="2" t="s">
        <v>6</v>
      </c>
    </row>
    <row r="15" spans="1:10" ht="1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25.5">
      <c r="A16" s="210"/>
      <c r="B16" s="211"/>
      <c r="C16" s="212" t="s">
        <v>25</v>
      </c>
      <c r="D16" s="211"/>
      <c r="E16" s="211"/>
      <c r="F16" s="213" t="s">
        <v>624</v>
      </c>
      <c r="G16" s="213" t="s">
        <v>34</v>
      </c>
      <c r="H16" s="213" t="s">
        <v>625</v>
      </c>
      <c r="I16" s="213" t="s">
        <v>626</v>
      </c>
      <c r="J16" s="218" t="s">
        <v>35</v>
      </c>
    </row>
    <row r="17" spans="1:10" ht="15">
      <c r="A17" s="22"/>
      <c r="B17" s="23"/>
      <c r="C17" s="2"/>
      <c r="D17" s="2"/>
      <c r="E17" s="2"/>
      <c r="F17" s="23"/>
      <c r="G17" s="23"/>
      <c r="H17" s="23"/>
      <c r="I17" s="23"/>
      <c r="J17" s="218"/>
    </row>
    <row r="18" spans="1:10" ht="15">
      <c r="A18" s="22" t="s">
        <v>36</v>
      </c>
      <c r="B18" s="23">
        <v>1</v>
      </c>
      <c r="C18" s="2" t="s">
        <v>627</v>
      </c>
      <c r="D18" s="2" t="s">
        <v>38</v>
      </c>
      <c r="E18" s="2" t="s">
        <v>5</v>
      </c>
      <c r="F18" s="23">
        <v>212</v>
      </c>
      <c r="G18" s="23">
        <v>210</v>
      </c>
      <c r="H18" s="23">
        <v>214</v>
      </c>
      <c r="I18" s="23">
        <v>193</v>
      </c>
      <c r="J18" s="218">
        <v>829</v>
      </c>
    </row>
    <row r="19" spans="1:10" ht="15">
      <c r="A19" s="22" t="s">
        <v>36</v>
      </c>
      <c r="B19" s="23">
        <v>2</v>
      </c>
      <c r="C19" s="2" t="s">
        <v>627</v>
      </c>
      <c r="D19" s="2" t="s">
        <v>59</v>
      </c>
      <c r="E19" s="2" t="s">
        <v>5</v>
      </c>
      <c r="F19" s="23">
        <v>215</v>
      </c>
      <c r="G19" s="23">
        <v>205</v>
      </c>
      <c r="H19" s="23">
        <v>195</v>
      </c>
      <c r="I19" s="23">
        <v>203</v>
      </c>
      <c r="J19" s="218">
        <v>818</v>
      </c>
    </row>
    <row r="20" spans="1:10" ht="15">
      <c r="A20" s="22" t="s">
        <v>36</v>
      </c>
      <c r="B20" s="23">
        <v>3</v>
      </c>
      <c r="C20" s="2" t="s">
        <v>49</v>
      </c>
      <c r="D20" s="2" t="s">
        <v>50</v>
      </c>
      <c r="E20" s="2" t="s">
        <v>43</v>
      </c>
      <c r="F20" s="23">
        <v>208</v>
      </c>
      <c r="G20" s="23">
        <v>204</v>
      </c>
      <c r="H20" s="23">
        <v>199</v>
      </c>
      <c r="I20" s="23">
        <v>201</v>
      </c>
      <c r="J20" s="218">
        <v>812</v>
      </c>
    </row>
    <row r="21" spans="1:10" ht="15">
      <c r="A21" s="22" t="s">
        <v>36</v>
      </c>
      <c r="B21" s="23">
        <v>4</v>
      </c>
      <c r="C21" s="2" t="s">
        <v>41</v>
      </c>
      <c r="D21" s="2" t="s">
        <v>42</v>
      </c>
      <c r="E21" s="2" t="s">
        <v>43</v>
      </c>
      <c r="F21" s="23">
        <v>211</v>
      </c>
      <c r="G21" s="23">
        <v>208</v>
      </c>
      <c r="H21" s="23">
        <v>194</v>
      </c>
      <c r="I21" s="23">
        <v>198</v>
      </c>
      <c r="J21" s="218">
        <f aca="true" t="shared" si="0" ref="J21:J32">SUM(F21:I21)</f>
        <v>811</v>
      </c>
    </row>
    <row r="22" spans="1:10" ht="15">
      <c r="A22" s="22" t="s">
        <v>36</v>
      </c>
      <c r="B22" s="23"/>
      <c r="C22" s="2" t="s">
        <v>56</v>
      </c>
      <c r="D22" s="2" t="s">
        <v>57</v>
      </c>
      <c r="E22" s="2" t="s">
        <v>58</v>
      </c>
      <c r="F22" s="23">
        <v>204</v>
      </c>
      <c r="G22" s="23">
        <v>214</v>
      </c>
      <c r="H22" s="23">
        <v>200</v>
      </c>
      <c r="I22" s="23">
        <v>193</v>
      </c>
      <c r="J22" s="218">
        <f t="shared" si="0"/>
        <v>811</v>
      </c>
    </row>
    <row r="23" spans="1:10" ht="15">
      <c r="A23" s="22" t="s">
        <v>36</v>
      </c>
      <c r="B23" s="23">
        <v>6</v>
      </c>
      <c r="C23" s="2" t="s">
        <v>78</v>
      </c>
      <c r="D23" s="2" t="s">
        <v>79</v>
      </c>
      <c r="E23" s="2" t="s">
        <v>10</v>
      </c>
      <c r="F23" s="23">
        <v>206</v>
      </c>
      <c r="G23" s="23">
        <v>215</v>
      </c>
      <c r="H23" s="23">
        <v>190</v>
      </c>
      <c r="I23" s="23">
        <v>198</v>
      </c>
      <c r="J23" s="218">
        <f t="shared" si="0"/>
        <v>809</v>
      </c>
    </row>
    <row r="24" spans="1:10" ht="15">
      <c r="A24" s="22" t="s">
        <v>36</v>
      </c>
      <c r="B24" s="23">
        <v>7</v>
      </c>
      <c r="C24" s="2" t="s">
        <v>46</v>
      </c>
      <c r="D24" s="2" t="s">
        <v>47</v>
      </c>
      <c r="E24" s="2" t="s">
        <v>48</v>
      </c>
      <c r="F24" s="23">
        <v>209</v>
      </c>
      <c r="G24" s="23">
        <v>210</v>
      </c>
      <c r="H24" s="23">
        <v>196</v>
      </c>
      <c r="I24" s="23">
        <v>190</v>
      </c>
      <c r="J24" s="218">
        <f t="shared" si="0"/>
        <v>805</v>
      </c>
    </row>
    <row r="25" spans="1:10" ht="15">
      <c r="A25" s="29" t="s">
        <v>36</v>
      </c>
      <c r="B25" s="29">
        <v>8</v>
      </c>
      <c r="C25" s="79" t="s">
        <v>64</v>
      </c>
      <c r="D25" s="79" t="s">
        <v>65</v>
      </c>
      <c r="E25" s="79" t="s">
        <v>5</v>
      </c>
      <c r="F25" s="29">
        <v>213</v>
      </c>
      <c r="G25" s="29">
        <v>204</v>
      </c>
      <c r="H25" s="29">
        <v>195</v>
      </c>
      <c r="I25" s="29">
        <v>188</v>
      </c>
      <c r="J25" s="232">
        <f t="shared" si="0"/>
        <v>800</v>
      </c>
    </row>
    <row r="26" spans="1:10" ht="15">
      <c r="A26" s="22" t="s">
        <v>66</v>
      </c>
      <c r="B26" s="23">
        <v>9</v>
      </c>
      <c r="C26" s="2" t="s">
        <v>84</v>
      </c>
      <c r="D26" s="2" t="s">
        <v>85</v>
      </c>
      <c r="E26" s="2" t="s">
        <v>10</v>
      </c>
      <c r="F26" s="23">
        <v>202</v>
      </c>
      <c r="G26" s="23">
        <v>216</v>
      </c>
      <c r="H26" s="23">
        <v>182</v>
      </c>
      <c r="I26" s="23">
        <v>186</v>
      </c>
      <c r="J26" s="218">
        <f t="shared" si="0"/>
        <v>786</v>
      </c>
    </row>
    <row r="27" spans="1:10" ht="15">
      <c r="A27" s="22" t="s">
        <v>66</v>
      </c>
      <c r="B27" s="23">
        <v>10</v>
      </c>
      <c r="C27" s="2" t="s">
        <v>62</v>
      </c>
      <c r="D27" s="2" t="s">
        <v>63</v>
      </c>
      <c r="E27" s="2" t="s">
        <v>55</v>
      </c>
      <c r="F27" s="23">
        <v>199</v>
      </c>
      <c r="G27" s="23">
        <v>208</v>
      </c>
      <c r="H27" s="23">
        <v>195</v>
      </c>
      <c r="I27" s="23">
        <v>178</v>
      </c>
      <c r="J27" s="218">
        <f t="shared" si="0"/>
        <v>780</v>
      </c>
    </row>
    <row r="28" spans="1:10" ht="15">
      <c r="A28" s="22" t="s">
        <v>66</v>
      </c>
      <c r="B28" s="23">
        <v>11</v>
      </c>
      <c r="C28" s="2" t="s">
        <v>53</v>
      </c>
      <c r="D28" s="2" t="s">
        <v>54</v>
      </c>
      <c r="E28" s="2" t="s">
        <v>55</v>
      </c>
      <c r="F28" s="23">
        <v>204</v>
      </c>
      <c r="G28" s="23">
        <v>216</v>
      </c>
      <c r="H28" s="23">
        <v>188</v>
      </c>
      <c r="I28" s="23">
        <v>171</v>
      </c>
      <c r="J28" s="218">
        <f t="shared" si="0"/>
        <v>779</v>
      </c>
    </row>
    <row r="29" spans="1:10" ht="15">
      <c r="A29" s="22" t="s">
        <v>66</v>
      </c>
      <c r="B29" s="23">
        <v>12</v>
      </c>
      <c r="C29" s="2" t="s">
        <v>82</v>
      </c>
      <c r="D29" s="2" t="s">
        <v>83</v>
      </c>
      <c r="E29" s="2" t="s">
        <v>76</v>
      </c>
      <c r="F29" s="23">
        <v>210</v>
      </c>
      <c r="G29" s="23">
        <v>206</v>
      </c>
      <c r="H29" s="23">
        <v>144</v>
      </c>
      <c r="I29" s="23">
        <v>183</v>
      </c>
      <c r="J29" s="218">
        <f t="shared" si="0"/>
        <v>743</v>
      </c>
    </row>
    <row r="30" spans="1:10" ht="15">
      <c r="A30" s="22" t="s">
        <v>66</v>
      </c>
      <c r="B30" s="23">
        <v>13</v>
      </c>
      <c r="C30" s="2" t="s">
        <v>60</v>
      </c>
      <c r="D30" s="2" t="s">
        <v>61</v>
      </c>
      <c r="E30" s="2" t="s">
        <v>55</v>
      </c>
      <c r="F30" s="23">
        <v>207</v>
      </c>
      <c r="G30" s="23">
        <v>206</v>
      </c>
      <c r="H30" s="23">
        <v>133</v>
      </c>
      <c r="I30" s="23">
        <v>188</v>
      </c>
      <c r="J30" s="218">
        <f t="shared" si="0"/>
        <v>734</v>
      </c>
    </row>
    <row r="31" spans="1:10" ht="15">
      <c r="A31" s="22" t="s">
        <v>66</v>
      </c>
      <c r="B31" s="23">
        <v>14</v>
      </c>
      <c r="C31" s="2" t="s">
        <v>39</v>
      </c>
      <c r="D31" s="2" t="s">
        <v>80</v>
      </c>
      <c r="E31" s="2" t="s">
        <v>81</v>
      </c>
      <c r="F31" s="23">
        <v>162</v>
      </c>
      <c r="G31" s="23">
        <v>210</v>
      </c>
      <c r="H31" s="23">
        <v>165</v>
      </c>
      <c r="I31" s="23">
        <v>131</v>
      </c>
      <c r="J31" s="218">
        <f t="shared" si="0"/>
        <v>668</v>
      </c>
    </row>
    <row r="32" spans="1:10" ht="15">
      <c r="A32" s="22" t="s">
        <v>66</v>
      </c>
      <c r="B32" s="23">
        <v>15</v>
      </c>
      <c r="C32" s="2" t="s">
        <v>44</v>
      </c>
      <c r="D32" s="2" t="s">
        <v>45</v>
      </c>
      <c r="E32" s="2" t="s">
        <v>10</v>
      </c>
      <c r="F32" s="23">
        <v>190</v>
      </c>
      <c r="G32" s="23">
        <v>186</v>
      </c>
      <c r="H32" s="23">
        <v>162</v>
      </c>
      <c r="I32" s="23">
        <v>23</v>
      </c>
      <c r="J32" s="218">
        <f t="shared" si="0"/>
        <v>561</v>
      </c>
    </row>
    <row r="33" spans="1:10" ht="15">
      <c r="A33" s="22" t="s">
        <v>36</v>
      </c>
      <c r="B33" s="23"/>
      <c r="C33" s="2" t="s">
        <v>39</v>
      </c>
      <c r="D33" s="2" t="s">
        <v>40</v>
      </c>
      <c r="E33" s="2" t="s">
        <v>10</v>
      </c>
      <c r="F33" s="23"/>
      <c r="G33" s="23"/>
      <c r="H33" s="23"/>
      <c r="I33" s="23"/>
      <c r="J33" s="218" t="s">
        <v>628</v>
      </c>
    </row>
    <row r="34" spans="1:10" ht="15">
      <c r="A34" s="22" t="s">
        <v>66</v>
      </c>
      <c r="B34" s="23"/>
      <c r="C34" s="2" t="s">
        <v>51</v>
      </c>
      <c r="D34" s="2" t="s">
        <v>52</v>
      </c>
      <c r="E34" s="2" t="s">
        <v>16</v>
      </c>
      <c r="F34" s="23"/>
      <c r="G34" s="23"/>
      <c r="H34" s="23"/>
      <c r="I34" s="23"/>
      <c r="J34" s="218"/>
    </row>
    <row r="35" spans="1:10" ht="15">
      <c r="A35" s="22"/>
      <c r="B35" s="23"/>
      <c r="C35" s="2"/>
      <c r="D35" s="2"/>
      <c r="E35" s="2"/>
      <c r="F35" s="23"/>
      <c r="G35" s="23"/>
      <c r="H35" s="23"/>
      <c r="I35" s="23"/>
      <c r="J35" s="218"/>
    </row>
    <row r="36" spans="1:10" ht="25.5">
      <c r="A36" s="1"/>
      <c r="B36" s="2"/>
      <c r="C36" s="209" t="s">
        <v>276</v>
      </c>
      <c r="D36" s="2"/>
      <c r="E36" s="2"/>
      <c r="F36" s="213" t="s">
        <v>624</v>
      </c>
      <c r="G36" s="213" t="s">
        <v>34</v>
      </c>
      <c r="H36" s="213" t="s">
        <v>625</v>
      </c>
      <c r="I36" s="213" t="s">
        <v>626</v>
      </c>
      <c r="J36" s="218" t="s">
        <v>35</v>
      </c>
    </row>
    <row r="37" spans="1:10" ht="15">
      <c r="A37" s="1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2" t="s">
        <v>36</v>
      </c>
      <c r="B38" s="23">
        <v>1</v>
      </c>
      <c r="C38" s="2" t="s">
        <v>51</v>
      </c>
      <c r="D38" s="2" t="s">
        <v>93</v>
      </c>
      <c r="E38" s="2" t="s">
        <v>16</v>
      </c>
      <c r="F38" s="23">
        <v>213</v>
      </c>
      <c r="G38" s="23">
        <v>209</v>
      </c>
      <c r="H38" s="23">
        <v>201</v>
      </c>
      <c r="I38" s="23">
        <v>198</v>
      </c>
      <c r="J38" s="218">
        <f aca="true" t="shared" si="1" ref="J38:J65">SUM(F38:I38)</f>
        <v>821</v>
      </c>
    </row>
    <row r="39" spans="1:10" ht="15">
      <c r="A39" s="22" t="s">
        <v>36</v>
      </c>
      <c r="B39" s="23">
        <v>2</v>
      </c>
      <c r="C39" s="2" t="s">
        <v>67</v>
      </c>
      <c r="D39" s="2" t="s">
        <v>68</v>
      </c>
      <c r="E39" s="2" t="s">
        <v>43</v>
      </c>
      <c r="F39" s="23">
        <v>207</v>
      </c>
      <c r="G39" s="23">
        <v>208</v>
      </c>
      <c r="H39" s="23">
        <v>206</v>
      </c>
      <c r="I39" s="23">
        <v>195</v>
      </c>
      <c r="J39" s="218">
        <f t="shared" si="1"/>
        <v>816</v>
      </c>
    </row>
    <row r="40" spans="1:10" ht="15">
      <c r="A40" s="22" t="s">
        <v>36</v>
      </c>
      <c r="B40" s="23">
        <v>3</v>
      </c>
      <c r="C40" s="2" t="s">
        <v>106</v>
      </c>
      <c r="D40" s="2" t="s">
        <v>107</v>
      </c>
      <c r="E40" s="2" t="s">
        <v>24</v>
      </c>
      <c r="F40" s="23">
        <v>210</v>
      </c>
      <c r="G40" s="23">
        <v>212</v>
      </c>
      <c r="H40" s="23">
        <v>192</v>
      </c>
      <c r="I40" s="23">
        <v>196</v>
      </c>
      <c r="J40" s="218">
        <f t="shared" si="1"/>
        <v>810</v>
      </c>
    </row>
    <row r="41" spans="1:10" ht="15">
      <c r="A41" s="22" t="s">
        <v>36</v>
      </c>
      <c r="B41" s="23">
        <v>4</v>
      </c>
      <c r="C41" s="2" t="s">
        <v>90</v>
      </c>
      <c r="D41" s="2" t="s">
        <v>91</v>
      </c>
      <c r="E41" s="2" t="s">
        <v>92</v>
      </c>
      <c r="F41" s="23">
        <v>203</v>
      </c>
      <c r="G41" s="23">
        <v>210</v>
      </c>
      <c r="H41" s="23">
        <v>200</v>
      </c>
      <c r="I41" s="23">
        <v>186</v>
      </c>
      <c r="J41" s="218">
        <f t="shared" si="1"/>
        <v>799</v>
      </c>
    </row>
    <row r="42" spans="1:10" ht="15">
      <c r="A42" s="22" t="s">
        <v>36</v>
      </c>
      <c r="B42" s="23">
        <v>5</v>
      </c>
      <c r="C42" s="2" t="s">
        <v>149</v>
      </c>
      <c r="D42" s="2" t="s">
        <v>50</v>
      </c>
      <c r="E42" s="2" t="s">
        <v>13</v>
      </c>
      <c r="F42" s="23">
        <v>206</v>
      </c>
      <c r="G42" s="23">
        <v>204</v>
      </c>
      <c r="H42" s="23">
        <v>200</v>
      </c>
      <c r="I42" s="23">
        <v>181</v>
      </c>
      <c r="J42" s="218">
        <f t="shared" si="1"/>
        <v>791</v>
      </c>
    </row>
    <row r="43" spans="1:10" ht="15">
      <c r="A43" s="22" t="s">
        <v>36</v>
      </c>
      <c r="B43" s="23">
        <v>6</v>
      </c>
      <c r="C43" s="2" t="s">
        <v>89</v>
      </c>
      <c r="D43" s="2" t="s">
        <v>63</v>
      </c>
      <c r="E43" s="2" t="s">
        <v>43</v>
      </c>
      <c r="F43" s="23">
        <v>206</v>
      </c>
      <c r="G43" s="23">
        <v>206</v>
      </c>
      <c r="H43" s="23">
        <v>212</v>
      </c>
      <c r="I43" s="23">
        <v>164</v>
      </c>
      <c r="J43" s="218">
        <f t="shared" si="1"/>
        <v>788</v>
      </c>
    </row>
    <row r="44" spans="1:10" ht="15">
      <c r="A44" s="22" t="s">
        <v>36</v>
      </c>
      <c r="B44" s="23"/>
      <c r="C44" s="2" t="s">
        <v>69</v>
      </c>
      <c r="D44" s="2" t="s">
        <v>70</v>
      </c>
      <c r="E44" s="2" t="s">
        <v>5</v>
      </c>
      <c r="F44" s="23">
        <v>214</v>
      </c>
      <c r="G44" s="23">
        <v>203</v>
      </c>
      <c r="H44" s="23">
        <v>197</v>
      </c>
      <c r="I44" s="23">
        <v>174</v>
      </c>
      <c r="J44" s="218">
        <f t="shared" si="1"/>
        <v>788</v>
      </c>
    </row>
    <row r="45" spans="1:10" ht="15">
      <c r="A45" s="28" t="s">
        <v>36</v>
      </c>
      <c r="B45" s="29">
        <v>8</v>
      </c>
      <c r="C45" s="79" t="s">
        <v>122</v>
      </c>
      <c r="D45" s="79" t="s">
        <v>112</v>
      </c>
      <c r="E45" s="79" t="s">
        <v>48</v>
      </c>
      <c r="F45" s="29">
        <v>204</v>
      </c>
      <c r="G45" s="29">
        <v>200</v>
      </c>
      <c r="H45" s="29">
        <v>210</v>
      </c>
      <c r="I45" s="29">
        <v>173</v>
      </c>
      <c r="J45" s="232">
        <f t="shared" si="1"/>
        <v>787</v>
      </c>
    </row>
    <row r="46" spans="1:10" ht="15">
      <c r="A46" s="22" t="s">
        <v>66</v>
      </c>
      <c r="B46" s="23">
        <v>9</v>
      </c>
      <c r="C46" s="2" t="s">
        <v>101</v>
      </c>
      <c r="D46" s="2" t="s">
        <v>102</v>
      </c>
      <c r="E46" s="2" t="s">
        <v>5</v>
      </c>
      <c r="F46" s="23">
        <v>205</v>
      </c>
      <c r="G46" s="23">
        <v>197</v>
      </c>
      <c r="H46" s="23">
        <v>202</v>
      </c>
      <c r="I46" s="23">
        <v>181</v>
      </c>
      <c r="J46" s="218">
        <f t="shared" si="1"/>
        <v>785</v>
      </c>
    </row>
    <row r="47" spans="1:10" ht="15">
      <c r="A47" s="22" t="s">
        <v>66</v>
      </c>
      <c r="B47" s="23">
        <v>10</v>
      </c>
      <c r="C47" s="2" t="s">
        <v>39</v>
      </c>
      <c r="D47" s="2" t="s">
        <v>98</v>
      </c>
      <c r="E47" s="2" t="s">
        <v>48</v>
      </c>
      <c r="F47" s="23">
        <v>195</v>
      </c>
      <c r="G47" s="23">
        <v>210</v>
      </c>
      <c r="H47" s="23">
        <v>194</v>
      </c>
      <c r="I47" s="23">
        <v>183</v>
      </c>
      <c r="J47" s="218">
        <f t="shared" si="1"/>
        <v>782</v>
      </c>
    </row>
    <row r="48" spans="1:10" ht="15">
      <c r="A48" s="22" t="s">
        <v>66</v>
      </c>
      <c r="B48" s="23">
        <v>11</v>
      </c>
      <c r="C48" s="2" t="s">
        <v>71</v>
      </c>
      <c r="D48" s="2" t="s">
        <v>72</v>
      </c>
      <c r="E48" s="2" t="s">
        <v>55</v>
      </c>
      <c r="F48" s="23">
        <v>194</v>
      </c>
      <c r="G48" s="23">
        <v>202</v>
      </c>
      <c r="H48" s="23">
        <v>191</v>
      </c>
      <c r="I48" s="23">
        <v>194</v>
      </c>
      <c r="J48" s="218">
        <f t="shared" si="1"/>
        <v>781</v>
      </c>
    </row>
    <row r="49" spans="1:10" ht="15">
      <c r="A49" s="22" t="s">
        <v>66</v>
      </c>
      <c r="B49" s="23">
        <v>12</v>
      </c>
      <c r="C49" s="2" t="s">
        <v>155</v>
      </c>
      <c r="D49" s="2" t="s">
        <v>156</v>
      </c>
      <c r="E49" s="2" t="s">
        <v>113</v>
      </c>
      <c r="F49" s="23">
        <v>200</v>
      </c>
      <c r="G49" s="23">
        <v>194</v>
      </c>
      <c r="H49" s="23">
        <v>199</v>
      </c>
      <c r="I49" s="23">
        <v>180</v>
      </c>
      <c r="J49" s="218">
        <f t="shared" si="1"/>
        <v>773</v>
      </c>
    </row>
    <row r="50" spans="1:10" ht="15">
      <c r="A50" s="22" t="s">
        <v>66</v>
      </c>
      <c r="B50" s="23">
        <v>13</v>
      </c>
      <c r="C50" s="2" t="s">
        <v>114</v>
      </c>
      <c r="D50" s="2" t="s">
        <v>115</v>
      </c>
      <c r="E50" s="2" t="s">
        <v>76</v>
      </c>
      <c r="F50" s="23">
        <v>205</v>
      </c>
      <c r="G50" s="23">
        <v>203</v>
      </c>
      <c r="H50" s="23">
        <v>200</v>
      </c>
      <c r="I50" s="23">
        <v>163</v>
      </c>
      <c r="J50" s="218">
        <f t="shared" si="1"/>
        <v>771</v>
      </c>
    </row>
    <row r="51" spans="1:10" ht="15">
      <c r="A51" s="22" t="s">
        <v>66</v>
      </c>
      <c r="B51" s="23">
        <v>14</v>
      </c>
      <c r="C51" s="2" t="s">
        <v>151</v>
      </c>
      <c r="D51" s="2" t="s">
        <v>152</v>
      </c>
      <c r="E51" s="2" t="s">
        <v>153</v>
      </c>
      <c r="F51" s="23">
        <v>206</v>
      </c>
      <c r="G51" s="23">
        <v>184</v>
      </c>
      <c r="H51" s="23">
        <v>197</v>
      </c>
      <c r="I51" s="23">
        <v>179</v>
      </c>
      <c r="J51" s="218">
        <f t="shared" si="1"/>
        <v>766</v>
      </c>
    </row>
    <row r="52" spans="1:10" ht="15">
      <c r="A52" s="22" t="s">
        <v>66</v>
      </c>
      <c r="B52" s="23">
        <v>15</v>
      </c>
      <c r="C52" s="2" t="s">
        <v>119</v>
      </c>
      <c r="D52" s="2" t="s">
        <v>47</v>
      </c>
      <c r="E52" s="2" t="s">
        <v>10</v>
      </c>
      <c r="F52" s="23">
        <v>203</v>
      </c>
      <c r="G52" s="23">
        <v>171</v>
      </c>
      <c r="H52" s="23">
        <v>197</v>
      </c>
      <c r="I52" s="23">
        <v>189</v>
      </c>
      <c r="J52" s="218">
        <f t="shared" si="1"/>
        <v>760</v>
      </c>
    </row>
    <row r="53" spans="1:10" ht="15">
      <c r="A53" s="22" t="s">
        <v>66</v>
      </c>
      <c r="B53" s="23">
        <v>16</v>
      </c>
      <c r="C53" s="2" t="s">
        <v>94</v>
      </c>
      <c r="D53" s="2" t="s">
        <v>95</v>
      </c>
      <c r="E53" s="2" t="s">
        <v>58</v>
      </c>
      <c r="F53" s="23">
        <v>201</v>
      </c>
      <c r="G53" s="23">
        <v>205</v>
      </c>
      <c r="H53" s="23">
        <v>174</v>
      </c>
      <c r="I53" s="23">
        <v>180</v>
      </c>
      <c r="J53" s="218">
        <f t="shared" si="1"/>
        <v>760</v>
      </c>
    </row>
    <row r="54" spans="1:10" ht="15">
      <c r="A54" s="22" t="s">
        <v>66</v>
      </c>
      <c r="B54" s="23">
        <v>17</v>
      </c>
      <c r="C54" s="2" t="s">
        <v>125</v>
      </c>
      <c r="D54" s="2" t="s">
        <v>126</v>
      </c>
      <c r="E54" s="2" t="s">
        <v>43</v>
      </c>
      <c r="F54" s="23">
        <v>199</v>
      </c>
      <c r="G54" s="23">
        <v>196</v>
      </c>
      <c r="H54" s="23">
        <v>173</v>
      </c>
      <c r="I54" s="23">
        <v>189</v>
      </c>
      <c r="J54" s="218">
        <f t="shared" si="1"/>
        <v>757</v>
      </c>
    </row>
    <row r="55" spans="1:10" ht="15">
      <c r="A55" s="28" t="s">
        <v>66</v>
      </c>
      <c r="B55" s="29">
        <v>18</v>
      </c>
      <c r="C55" s="79" t="s">
        <v>103</v>
      </c>
      <c r="D55" s="79" t="s">
        <v>50</v>
      </c>
      <c r="E55" s="79" t="s">
        <v>92</v>
      </c>
      <c r="F55" s="29">
        <v>202</v>
      </c>
      <c r="G55" s="29">
        <v>214</v>
      </c>
      <c r="H55" s="29">
        <v>157</v>
      </c>
      <c r="I55" s="29">
        <v>183</v>
      </c>
      <c r="J55" s="232">
        <f t="shared" si="1"/>
        <v>756</v>
      </c>
    </row>
    <row r="56" spans="1:10" ht="15">
      <c r="A56" s="22" t="s">
        <v>127</v>
      </c>
      <c r="B56" s="23">
        <v>19</v>
      </c>
      <c r="C56" s="2" t="s">
        <v>154</v>
      </c>
      <c r="D56" s="2" t="s">
        <v>61</v>
      </c>
      <c r="E56" s="2" t="s">
        <v>334</v>
      </c>
      <c r="F56" s="23">
        <v>209</v>
      </c>
      <c r="G56" s="23">
        <v>206</v>
      </c>
      <c r="H56" s="23">
        <v>170</v>
      </c>
      <c r="I56" s="23">
        <v>168</v>
      </c>
      <c r="J56" s="218">
        <f t="shared" si="1"/>
        <v>753</v>
      </c>
    </row>
    <row r="57" spans="1:10" ht="15">
      <c r="A57" s="22" t="s">
        <v>127</v>
      </c>
      <c r="B57" s="23">
        <v>20</v>
      </c>
      <c r="C57" s="2" t="s">
        <v>56</v>
      </c>
      <c r="D57" s="2" t="s">
        <v>108</v>
      </c>
      <c r="E57" s="2" t="s">
        <v>58</v>
      </c>
      <c r="F57" s="23">
        <v>198</v>
      </c>
      <c r="G57" s="23">
        <v>203</v>
      </c>
      <c r="H57" s="23">
        <v>171</v>
      </c>
      <c r="I57" s="23">
        <v>173</v>
      </c>
      <c r="J57" s="218">
        <f t="shared" si="1"/>
        <v>745</v>
      </c>
    </row>
    <row r="58" spans="1:10" ht="15">
      <c r="A58" s="22" t="s">
        <v>127</v>
      </c>
      <c r="B58" s="23">
        <v>21</v>
      </c>
      <c r="C58" s="2" t="s">
        <v>111</v>
      </c>
      <c r="D58" s="2" t="s">
        <v>112</v>
      </c>
      <c r="E58" s="2" t="s">
        <v>113</v>
      </c>
      <c r="F58" s="23">
        <v>204</v>
      </c>
      <c r="G58" s="23">
        <v>207</v>
      </c>
      <c r="H58" s="23">
        <v>199</v>
      </c>
      <c r="I58" s="23">
        <v>134</v>
      </c>
      <c r="J58" s="218">
        <f t="shared" si="1"/>
        <v>744</v>
      </c>
    </row>
    <row r="59" spans="1:10" ht="15">
      <c r="A59" s="22" t="s">
        <v>127</v>
      </c>
      <c r="B59" s="23">
        <v>22</v>
      </c>
      <c r="C59" s="2" t="s">
        <v>164</v>
      </c>
      <c r="D59" s="2" t="s">
        <v>156</v>
      </c>
      <c r="E59" s="2" t="s">
        <v>58</v>
      </c>
      <c r="F59" s="23">
        <v>189</v>
      </c>
      <c r="G59" s="23">
        <v>199</v>
      </c>
      <c r="H59" s="23">
        <v>164</v>
      </c>
      <c r="I59" s="23">
        <v>179</v>
      </c>
      <c r="J59" s="218">
        <f t="shared" si="1"/>
        <v>731</v>
      </c>
    </row>
    <row r="60" spans="1:10" ht="15">
      <c r="A60" s="22" t="s">
        <v>127</v>
      </c>
      <c r="B60" s="23">
        <v>23</v>
      </c>
      <c r="C60" s="2" t="s">
        <v>123</v>
      </c>
      <c r="D60" s="2" t="s">
        <v>42</v>
      </c>
      <c r="E60" s="2" t="s">
        <v>55</v>
      </c>
      <c r="F60" s="23">
        <v>203</v>
      </c>
      <c r="G60" s="23">
        <v>197</v>
      </c>
      <c r="H60" s="23">
        <v>159</v>
      </c>
      <c r="I60" s="23">
        <v>167</v>
      </c>
      <c r="J60" s="218">
        <f t="shared" si="1"/>
        <v>726</v>
      </c>
    </row>
    <row r="61" spans="1:10" ht="15">
      <c r="A61" s="22" t="s">
        <v>127</v>
      </c>
      <c r="B61" s="23">
        <v>24</v>
      </c>
      <c r="C61" s="2" t="s">
        <v>99</v>
      </c>
      <c r="D61" s="2" t="s">
        <v>100</v>
      </c>
      <c r="E61" s="2" t="s">
        <v>24</v>
      </c>
      <c r="F61" s="23">
        <v>191</v>
      </c>
      <c r="G61" s="23">
        <v>190</v>
      </c>
      <c r="H61" s="23">
        <v>180</v>
      </c>
      <c r="I61" s="23">
        <v>156</v>
      </c>
      <c r="J61" s="218">
        <f t="shared" si="1"/>
        <v>717</v>
      </c>
    </row>
    <row r="62" spans="1:10" ht="15">
      <c r="A62" s="22" t="s">
        <v>127</v>
      </c>
      <c r="B62" s="23">
        <v>25</v>
      </c>
      <c r="C62" s="2" t="s">
        <v>39</v>
      </c>
      <c r="D62" s="2" t="s">
        <v>160</v>
      </c>
      <c r="E62" s="2" t="s">
        <v>161</v>
      </c>
      <c r="F62" s="23">
        <v>201</v>
      </c>
      <c r="G62" s="23">
        <v>196</v>
      </c>
      <c r="H62" s="23">
        <v>159</v>
      </c>
      <c r="I62" s="23">
        <v>160</v>
      </c>
      <c r="J62" s="218">
        <f t="shared" si="1"/>
        <v>716</v>
      </c>
    </row>
    <row r="63" spans="1:10" ht="15">
      <c r="A63" s="22" t="s">
        <v>127</v>
      </c>
      <c r="B63" s="23">
        <v>26</v>
      </c>
      <c r="C63" s="2" t="s">
        <v>157</v>
      </c>
      <c r="D63" s="2" t="s">
        <v>158</v>
      </c>
      <c r="E63" s="2" t="s">
        <v>159</v>
      </c>
      <c r="F63" s="23">
        <v>175</v>
      </c>
      <c r="G63" s="23">
        <v>167</v>
      </c>
      <c r="H63" s="23">
        <v>195</v>
      </c>
      <c r="I63" s="23">
        <v>175</v>
      </c>
      <c r="J63" s="218">
        <f t="shared" si="1"/>
        <v>712</v>
      </c>
    </row>
    <row r="64" spans="1:10" ht="15">
      <c r="A64" s="22" t="s">
        <v>127</v>
      </c>
      <c r="B64" s="23">
        <v>27</v>
      </c>
      <c r="C64" s="2" t="s">
        <v>162</v>
      </c>
      <c r="D64" s="2" t="s">
        <v>163</v>
      </c>
      <c r="E64" s="2" t="s">
        <v>334</v>
      </c>
      <c r="F64" s="23">
        <v>163</v>
      </c>
      <c r="G64" s="23">
        <v>196</v>
      </c>
      <c r="H64" s="23">
        <v>197</v>
      </c>
      <c r="I64" s="23">
        <v>155</v>
      </c>
      <c r="J64" s="218">
        <f t="shared" si="1"/>
        <v>711</v>
      </c>
    </row>
    <row r="65" spans="1:10" ht="15">
      <c r="A65" s="22" t="s">
        <v>127</v>
      </c>
      <c r="B65" s="23">
        <v>28</v>
      </c>
      <c r="C65" s="2" t="s">
        <v>74</v>
      </c>
      <c r="D65" s="2" t="s">
        <v>75</v>
      </c>
      <c r="E65" s="2" t="s">
        <v>76</v>
      </c>
      <c r="F65" s="23">
        <v>201</v>
      </c>
      <c r="G65" s="23">
        <v>217</v>
      </c>
      <c r="H65" s="23">
        <v>162</v>
      </c>
      <c r="I65" s="23">
        <v>107</v>
      </c>
      <c r="J65" s="218">
        <f t="shared" si="1"/>
        <v>687</v>
      </c>
    </row>
    <row r="66" spans="1:10" ht="15">
      <c r="A66" s="22" t="s">
        <v>66</v>
      </c>
      <c r="B66" s="23"/>
      <c r="C66" s="2" t="s">
        <v>104</v>
      </c>
      <c r="D66" s="2" t="s">
        <v>105</v>
      </c>
      <c r="E66" s="2" t="s">
        <v>5</v>
      </c>
      <c r="F66" s="23"/>
      <c r="G66" s="23"/>
      <c r="H66" s="23"/>
      <c r="I66" s="23"/>
      <c r="J66" s="218" t="s">
        <v>628</v>
      </c>
    </row>
    <row r="67" spans="1:10" ht="15">
      <c r="A67" s="22" t="s">
        <v>66</v>
      </c>
      <c r="B67" s="23"/>
      <c r="C67" s="2" t="s">
        <v>547</v>
      </c>
      <c r="D67" s="2" t="s">
        <v>548</v>
      </c>
      <c r="E67" s="2" t="s">
        <v>16</v>
      </c>
      <c r="F67" s="23"/>
      <c r="G67" s="23"/>
      <c r="H67" s="23"/>
      <c r="I67" s="23"/>
      <c r="J67" s="218" t="s">
        <v>628</v>
      </c>
    </row>
    <row r="68" spans="1:10" ht="15">
      <c r="A68" s="22" t="s">
        <v>66</v>
      </c>
      <c r="B68" s="23"/>
      <c r="C68" s="2" t="s">
        <v>116</v>
      </c>
      <c r="D68" s="2" t="s">
        <v>117</v>
      </c>
      <c r="E68" s="2" t="s">
        <v>334</v>
      </c>
      <c r="F68" s="23"/>
      <c r="G68" s="23"/>
      <c r="H68" s="23"/>
      <c r="I68" s="23"/>
      <c r="J68" s="218" t="s">
        <v>628</v>
      </c>
    </row>
    <row r="69" spans="1:10" ht="15">
      <c r="A69" s="22" t="s">
        <v>127</v>
      </c>
      <c r="B69" s="23"/>
      <c r="C69" s="2" t="s">
        <v>124</v>
      </c>
      <c r="D69" s="2" t="s">
        <v>50</v>
      </c>
      <c r="E69" s="2" t="s">
        <v>92</v>
      </c>
      <c r="F69" s="23"/>
      <c r="G69" s="23"/>
      <c r="H69" s="23"/>
      <c r="I69" s="23"/>
      <c r="J69" s="218"/>
    </row>
    <row r="70" spans="1:10" ht="15" customHeight="1">
      <c r="A70" s="22" t="s">
        <v>127</v>
      </c>
      <c r="B70" s="23"/>
      <c r="C70" s="2" t="s">
        <v>96</v>
      </c>
      <c r="D70" s="2" t="s">
        <v>97</v>
      </c>
      <c r="E70" s="2" t="s">
        <v>16</v>
      </c>
      <c r="F70" s="23"/>
      <c r="G70" s="23"/>
      <c r="H70" s="23"/>
      <c r="I70" s="23"/>
      <c r="J70" s="218"/>
    </row>
    <row r="71" spans="1:10" ht="14.2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ht="27" customHeight="1">
      <c r="A72" s="1"/>
      <c r="B72" s="2"/>
      <c r="C72" s="209" t="s">
        <v>148</v>
      </c>
      <c r="D72" s="2"/>
      <c r="E72" s="2"/>
      <c r="F72" s="213" t="s">
        <v>624</v>
      </c>
      <c r="G72" s="213" t="s">
        <v>34</v>
      </c>
      <c r="H72" s="213" t="s">
        <v>625</v>
      </c>
      <c r="I72" s="213" t="s">
        <v>626</v>
      </c>
      <c r="J72" s="218" t="s">
        <v>35</v>
      </c>
    </row>
    <row r="73" spans="1:10" ht="15" customHeight="1">
      <c r="A73" s="22" t="s">
        <v>66</v>
      </c>
      <c r="B73" s="23">
        <v>1</v>
      </c>
      <c r="C73" s="6" t="s">
        <v>146</v>
      </c>
      <c r="D73" s="2" t="s">
        <v>147</v>
      </c>
      <c r="E73" s="2" t="s">
        <v>43</v>
      </c>
      <c r="F73" s="23">
        <v>196</v>
      </c>
      <c r="G73" s="23">
        <v>206</v>
      </c>
      <c r="H73" s="23">
        <v>199</v>
      </c>
      <c r="I73" s="23">
        <v>193</v>
      </c>
      <c r="J73" s="218">
        <f aca="true" t="shared" si="2" ref="J73:J107">SUM(F73:I73)</f>
        <v>794</v>
      </c>
    </row>
    <row r="74" spans="1:10" ht="15" customHeight="1">
      <c r="A74" s="22" t="s">
        <v>66</v>
      </c>
      <c r="B74" s="23">
        <v>2</v>
      </c>
      <c r="C74" s="2" t="s">
        <v>173</v>
      </c>
      <c r="D74" s="2" t="s">
        <v>50</v>
      </c>
      <c r="E74" s="2" t="s">
        <v>137</v>
      </c>
      <c r="F74" s="23">
        <v>210</v>
      </c>
      <c r="G74" s="23">
        <v>189</v>
      </c>
      <c r="H74" s="23">
        <v>201</v>
      </c>
      <c r="I74" s="23">
        <v>183</v>
      </c>
      <c r="J74" s="218">
        <f t="shared" si="2"/>
        <v>783</v>
      </c>
    </row>
    <row r="75" spans="1:10" ht="15" customHeight="1">
      <c r="A75" s="22" t="s">
        <v>66</v>
      </c>
      <c r="B75" s="23">
        <v>3</v>
      </c>
      <c r="C75" s="2" t="s">
        <v>558</v>
      </c>
      <c r="D75" s="2" t="s">
        <v>559</v>
      </c>
      <c r="E75" s="2" t="s">
        <v>113</v>
      </c>
      <c r="F75" s="23">
        <v>207</v>
      </c>
      <c r="G75" s="23">
        <v>196</v>
      </c>
      <c r="H75" s="23">
        <v>197</v>
      </c>
      <c r="I75" s="23">
        <v>182</v>
      </c>
      <c r="J75" s="218">
        <f t="shared" si="2"/>
        <v>782</v>
      </c>
    </row>
    <row r="76" spans="1:10" ht="15" customHeight="1">
      <c r="A76" s="22" t="s">
        <v>66</v>
      </c>
      <c r="B76" s="23">
        <v>4</v>
      </c>
      <c r="C76" s="2" t="s">
        <v>136</v>
      </c>
      <c r="D76" s="2" t="s">
        <v>57</v>
      </c>
      <c r="E76" s="2" t="s">
        <v>137</v>
      </c>
      <c r="F76" s="23">
        <v>205</v>
      </c>
      <c r="G76" s="23">
        <v>204</v>
      </c>
      <c r="H76" s="23">
        <v>196</v>
      </c>
      <c r="I76" s="23">
        <v>173</v>
      </c>
      <c r="J76" s="218">
        <f t="shared" si="2"/>
        <v>778</v>
      </c>
    </row>
    <row r="77" spans="1:10" ht="15" customHeight="1">
      <c r="A77" s="22" t="s">
        <v>66</v>
      </c>
      <c r="B77" s="23">
        <v>5</v>
      </c>
      <c r="C77" s="2" t="s">
        <v>185</v>
      </c>
      <c r="D77" s="2" t="s">
        <v>186</v>
      </c>
      <c r="E77" s="2" t="s">
        <v>161</v>
      </c>
      <c r="F77" s="23">
        <v>205</v>
      </c>
      <c r="G77" s="23">
        <v>200</v>
      </c>
      <c r="H77" s="23">
        <v>185</v>
      </c>
      <c r="I77" s="23">
        <v>180</v>
      </c>
      <c r="J77" s="218">
        <f t="shared" si="2"/>
        <v>770</v>
      </c>
    </row>
    <row r="78" spans="1:10" ht="15" customHeight="1">
      <c r="A78" s="22" t="s">
        <v>66</v>
      </c>
      <c r="B78" s="23">
        <v>6</v>
      </c>
      <c r="C78" s="2" t="s">
        <v>130</v>
      </c>
      <c r="D78" s="2" t="s">
        <v>131</v>
      </c>
      <c r="E78" s="2" t="s">
        <v>10</v>
      </c>
      <c r="F78" s="23">
        <v>204</v>
      </c>
      <c r="G78" s="23">
        <v>196</v>
      </c>
      <c r="H78" s="23">
        <v>199</v>
      </c>
      <c r="I78" s="23">
        <v>169</v>
      </c>
      <c r="J78" s="218">
        <f t="shared" si="2"/>
        <v>768</v>
      </c>
    </row>
    <row r="79" spans="1:10" ht="15" customHeight="1">
      <c r="A79" s="22" t="s">
        <v>66</v>
      </c>
      <c r="B79" s="23"/>
      <c r="C79" s="2" t="s">
        <v>165</v>
      </c>
      <c r="D79" s="2" t="s">
        <v>79</v>
      </c>
      <c r="E79" s="2" t="s">
        <v>334</v>
      </c>
      <c r="F79" s="23">
        <v>192</v>
      </c>
      <c r="G79" s="23">
        <v>199</v>
      </c>
      <c r="H79" s="23">
        <v>189</v>
      </c>
      <c r="I79" s="23">
        <v>188</v>
      </c>
      <c r="J79" s="218">
        <f t="shared" si="2"/>
        <v>768</v>
      </c>
    </row>
    <row r="80" spans="1:10" ht="15" customHeight="1">
      <c r="A80" s="22" t="s">
        <v>66</v>
      </c>
      <c r="B80" s="23">
        <v>8</v>
      </c>
      <c r="C80" s="2" t="s">
        <v>171</v>
      </c>
      <c r="D80" s="2" t="s">
        <v>172</v>
      </c>
      <c r="E80" s="2" t="s">
        <v>24</v>
      </c>
      <c r="F80" s="23">
        <v>201</v>
      </c>
      <c r="G80" s="23">
        <v>205</v>
      </c>
      <c r="H80" s="23">
        <v>174</v>
      </c>
      <c r="I80" s="23">
        <v>186</v>
      </c>
      <c r="J80" s="218">
        <f t="shared" si="2"/>
        <v>766</v>
      </c>
    </row>
    <row r="81" spans="1:10" ht="15" customHeight="1">
      <c r="A81" s="22" t="s">
        <v>66</v>
      </c>
      <c r="B81" s="23">
        <v>9</v>
      </c>
      <c r="C81" s="2" t="s">
        <v>133</v>
      </c>
      <c r="D81" s="2" t="s">
        <v>121</v>
      </c>
      <c r="E81" s="2" t="s">
        <v>113</v>
      </c>
      <c r="F81" s="23">
        <v>212</v>
      </c>
      <c r="G81" s="23">
        <v>214</v>
      </c>
      <c r="H81" s="23">
        <v>195</v>
      </c>
      <c r="I81" s="23">
        <v>143</v>
      </c>
      <c r="J81" s="218">
        <f t="shared" si="2"/>
        <v>764</v>
      </c>
    </row>
    <row r="82" spans="1:10" ht="15" customHeight="1">
      <c r="A82" s="22" t="s">
        <v>66</v>
      </c>
      <c r="B82" s="23">
        <v>10</v>
      </c>
      <c r="C82" s="2" t="s">
        <v>168</v>
      </c>
      <c r="D82" s="2" t="s">
        <v>57</v>
      </c>
      <c r="E82" s="2" t="s">
        <v>334</v>
      </c>
      <c r="F82" s="23">
        <v>204</v>
      </c>
      <c r="G82" s="23">
        <v>205</v>
      </c>
      <c r="H82" s="23">
        <v>193</v>
      </c>
      <c r="I82" s="23">
        <v>159</v>
      </c>
      <c r="J82" s="218">
        <f t="shared" si="2"/>
        <v>761</v>
      </c>
    </row>
    <row r="83" spans="1:10" ht="15" customHeight="1">
      <c r="A83" s="22" t="s">
        <v>66</v>
      </c>
      <c r="B83" s="23">
        <v>11</v>
      </c>
      <c r="C83" s="2" t="s">
        <v>143</v>
      </c>
      <c r="D83" s="2" t="s">
        <v>144</v>
      </c>
      <c r="E83" s="2" t="s">
        <v>55</v>
      </c>
      <c r="F83" s="23">
        <v>190</v>
      </c>
      <c r="G83" s="23">
        <v>199</v>
      </c>
      <c r="H83" s="23">
        <v>202</v>
      </c>
      <c r="I83" s="23">
        <v>166</v>
      </c>
      <c r="J83" s="218">
        <f t="shared" si="2"/>
        <v>757</v>
      </c>
    </row>
    <row r="84" spans="1:10" ht="15" customHeight="1">
      <c r="A84" s="28" t="s">
        <v>66</v>
      </c>
      <c r="B84" s="29">
        <v>12</v>
      </c>
      <c r="C84" s="79" t="s">
        <v>170</v>
      </c>
      <c r="D84" s="79" t="s">
        <v>57</v>
      </c>
      <c r="E84" s="79" t="s">
        <v>13</v>
      </c>
      <c r="F84" s="29">
        <v>202</v>
      </c>
      <c r="G84" s="29">
        <v>192</v>
      </c>
      <c r="H84" s="29">
        <v>187</v>
      </c>
      <c r="I84" s="29">
        <v>175</v>
      </c>
      <c r="J84" s="232">
        <f t="shared" si="2"/>
        <v>756</v>
      </c>
    </row>
    <row r="85" spans="1:10" ht="15" customHeight="1">
      <c r="A85" s="22" t="s">
        <v>127</v>
      </c>
      <c r="B85" s="23">
        <v>13</v>
      </c>
      <c r="C85" s="2" t="s">
        <v>183</v>
      </c>
      <c r="D85" s="2" t="s">
        <v>184</v>
      </c>
      <c r="E85" s="2" t="s">
        <v>16</v>
      </c>
      <c r="F85" s="23">
        <v>204</v>
      </c>
      <c r="G85" s="23">
        <v>205</v>
      </c>
      <c r="H85" s="23">
        <v>158</v>
      </c>
      <c r="I85" s="23">
        <v>186</v>
      </c>
      <c r="J85" s="218">
        <f t="shared" si="2"/>
        <v>753</v>
      </c>
    </row>
    <row r="86" spans="1:10" ht="15" customHeight="1">
      <c r="A86" s="22" t="s">
        <v>127</v>
      </c>
      <c r="B86" s="23">
        <v>14</v>
      </c>
      <c r="C86" s="2" t="s">
        <v>187</v>
      </c>
      <c r="D86" s="2" t="s">
        <v>188</v>
      </c>
      <c r="E86" s="2" t="s">
        <v>153</v>
      </c>
      <c r="F86" s="23">
        <v>200</v>
      </c>
      <c r="G86" s="23">
        <v>198</v>
      </c>
      <c r="H86" s="23">
        <v>183</v>
      </c>
      <c r="I86" s="23">
        <v>168</v>
      </c>
      <c r="J86" s="218">
        <f t="shared" si="2"/>
        <v>749</v>
      </c>
    </row>
    <row r="87" spans="1:10" ht="15" customHeight="1">
      <c r="A87" s="22" t="s">
        <v>127</v>
      </c>
      <c r="B87" s="23">
        <v>15</v>
      </c>
      <c r="C87" s="2" t="s">
        <v>193</v>
      </c>
      <c r="D87" s="2" t="s">
        <v>194</v>
      </c>
      <c r="E87" s="2" t="s">
        <v>13</v>
      </c>
      <c r="F87" s="23">
        <v>199</v>
      </c>
      <c r="G87" s="23">
        <v>190</v>
      </c>
      <c r="H87" s="23">
        <v>183</v>
      </c>
      <c r="I87" s="23">
        <v>166</v>
      </c>
      <c r="J87" s="218">
        <f t="shared" si="2"/>
        <v>738</v>
      </c>
    </row>
    <row r="88" spans="1:10" ht="15" customHeight="1">
      <c r="A88" s="22" t="s">
        <v>127</v>
      </c>
      <c r="B88" s="23">
        <v>16</v>
      </c>
      <c r="C88" s="2" t="s">
        <v>175</v>
      </c>
      <c r="D88" s="2" t="s">
        <v>176</v>
      </c>
      <c r="E88" s="2" t="s">
        <v>88</v>
      </c>
      <c r="F88" s="23">
        <v>201</v>
      </c>
      <c r="G88" s="23">
        <v>202</v>
      </c>
      <c r="H88" s="23">
        <v>195</v>
      </c>
      <c r="I88" s="23">
        <v>133</v>
      </c>
      <c r="J88" s="218">
        <f t="shared" si="2"/>
        <v>731</v>
      </c>
    </row>
    <row r="89" spans="1:10" ht="15" customHeight="1">
      <c r="A89" s="22" t="s">
        <v>127</v>
      </c>
      <c r="B89" s="23">
        <v>17</v>
      </c>
      <c r="C89" s="2" t="s">
        <v>207</v>
      </c>
      <c r="D89" s="2" t="s">
        <v>208</v>
      </c>
      <c r="E89" s="2" t="s">
        <v>24</v>
      </c>
      <c r="F89" s="23">
        <v>202</v>
      </c>
      <c r="G89" s="23">
        <v>207</v>
      </c>
      <c r="H89" s="23">
        <v>158</v>
      </c>
      <c r="I89" s="23">
        <v>163</v>
      </c>
      <c r="J89" s="218">
        <f t="shared" si="2"/>
        <v>730</v>
      </c>
    </row>
    <row r="90" spans="1:10" ht="15" customHeight="1">
      <c r="A90" s="22" t="s">
        <v>127</v>
      </c>
      <c r="B90" s="23">
        <v>18</v>
      </c>
      <c r="C90" s="2" t="s">
        <v>631</v>
      </c>
      <c r="D90" s="2" t="s">
        <v>79</v>
      </c>
      <c r="E90" s="2" t="s">
        <v>92</v>
      </c>
      <c r="F90" s="23">
        <v>184</v>
      </c>
      <c r="G90" s="23">
        <v>209</v>
      </c>
      <c r="H90" s="23">
        <v>178</v>
      </c>
      <c r="I90" s="23">
        <v>152</v>
      </c>
      <c r="J90" s="218">
        <f t="shared" si="2"/>
        <v>723</v>
      </c>
    </row>
    <row r="91" spans="1:10" ht="15" customHeight="1">
      <c r="A91" s="22" t="s">
        <v>127</v>
      </c>
      <c r="B91" s="23">
        <v>19</v>
      </c>
      <c r="C91" s="2" t="s">
        <v>181</v>
      </c>
      <c r="D91" s="216" t="s">
        <v>182</v>
      </c>
      <c r="E91" s="2" t="s">
        <v>43</v>
      </c>
      <c r="F91" s="23">
        <v>204</v>
      </c>
      <c r="G91" s="23">
        <v>188</v>
      </c>
      <c r="H91" s="23">
        <v>168</v>
      </c>
      <c r="I91" s="23">
        <v>158</v>
      </c>
      <c r="J91" s="218">
        <f t="shared" si="2"/>
        <v>718</v>
      </c>
    </row>
    <row r="92" spans="1:10" ht="15" customHeight="1">
      <c r="A92" s="22" t="s">
        <v>127</v>
      </c>
      <c r="B92" s="23">
        <v>20</v>
      </c>
      <c r="C92" s="2" t="s">
        <v>132</v>
      </c>
      <c r="D92" s="2" t="s">
        <v>50</v>
      </c>
      <c r="E92" s="2" t="s">
        <v>81</v>
      </c>
      <c r="F92" s="23">
        <v>191</v>
      </c>
      <c r="G92" s="23">
        <v>208</v>
      </c>
      <c r="H92" s="23">
        <v>187</v>
      </c>
      <c r="I92" s="23">
        <v>130</v>
      </c>
      <c r="J92" s="218">
        <f t="shared" si="2"/>
        <v>716</v>
      </c>
    </row>
    <row r="93" spans="1:10" ht="15" customHeight="1">
      <c r="A93" s="22" t="s">
        <v>127</v>
      </c>
      <c r="B93" s="23">
        <v>21</v>
      </c>
      <c r="C93" s="2" t="s">
        <v>187</v>
      </c>
      <c r="D93" s="2" t="s">
        <v>195</v>
      </c>
      <c r="E93" s="2" t="s">
        <v>153</v>
      </c>
      <c r="F93" s="23">
        <v>201</v>
      </c>
      <c r="G93" s="23">
        <v>168</v>
      </c>
      <c r="H93" s="23">
        <v>187</v>
      </c>
      <c r="I93" s="23">
        <v>159</v>
      </c>
      <c r="J93" s="218">
        <f t="shared" si="2"/>
        <v>715</v>
      </c>
    </row>
    <row r="94" spans="1:10" ht="15" customHeight="1">
      <c r="A94" s="22" t="s">
        <v>127</v>
      </c>
      <c r="B94" s="23">
        <v>22</v>
      </c>
      <c r="C94" s="2" t="s">
        <v>135</v>
      </c>
      <c r="D94" s="2" t="s">
        <v>38</v>
      </c>
      <c r="E94" s="2" t="s">
        <v>92</v>
      </c>
      <c r="F94" s="23">
        <v>200</v>
      </c>
      <c r="G94" s="23">
        <v>210</v>
      </c>
      <c r="H94" s="23">
        <v>167</v>
      </c>
      <c r="I94" s="23">
        <v>124</v>
      </c>
      <c r="J94" s="218">
        <f t="shared" si="2"/>
        <v>701</v>
      </c>
    </row>
    <row r="95" spans="1:10" ht="15" customHeight="1">
      <c r="A95" s="22" t="s">
        <v>127</v>
      </c>
      <c r="B95" s="23">
        <v>23</v>
      </c>
      <c r="C95" s="2" t="s">
        <v>223</v>
      </c>
      <c r="D95" s="2" t="s">
        <v>190</v>
      </c>
      <c r="E95" s="2" t="s">
        <v>58</v>
      </c>
      <c r="F95" s="23">
        <v>166</v>
      </c>
      <c r="G95" s="23">
        <v>187</v>
      </c>
      <c r="H95" s="23">
        <v>191</v>
      </c>
      <c r="I95" s="23">
        <v>156</v>
      </c>
      <c r="J95" s="218">
        <f t="shared" si="2"/>
        <v>700</v>
      </c>
    </row>
    <row r="96" spans="1:10" ht="15" customHeight="1">
      <c r="A96" s="22" t="s">
        <v>127</v>
      </c>
      <c r="B96" s="23">
        <v>24</v>
      </c>
      <c r="C96" s="2" t="s">
        <v>132</v>
      </c>
      <c r="D96" s="2" t="s">
        <v>79</v>
      </c>
      <c r="E96" s="2" t="s">
        <v>81</v>
      </c>
      <c r="F96" s="23">
        <v>188</v>
      </c>
      <c r="G96" s="23">
        <v>195</v>
      </c>
      <c r="H96" s="23">
        <v>196</v>
      </c>
      <c r="I96" s="23">
        <v>120</v>
      </c>
      <c r="J96" s="218">
        <f t="shared" si="2"/>
        <v>699</v>
      </c>
    </row>
    <row r="97" spans="1:10" ht="15" customHeight="1">
      <c r="A97" s="22" t="s">
        <v>127</v>
      </c>
      <c r="B97" s="23">
        <v>25</v>
      </c>
      <c r="C97" s="2" t="s">
        <v>170</v>
      </c>
      <c r="D97" s="2" t="s">
        <v>220</v>
      </c>
      <c r="E97" s="2" t="s">
        <v>13</v>
      </c>
      <c r="F97" s="23">
        <v>184</v>
      </c>
      <c r="G97" s="23">
        <v>205</v>
      </c>
      <c r="H97" s="23">
        <v>140</v>
      </c>
      <c r="I97" s="23">
        <v>169</v>
      </c>
      <c r="J97" s="218">
        <f t="shared" si="2"/>
        <v>698</v>
      </c>
    </row>
    <row r="98" spans="1:10" ht="15" customHeight="1">
      <c r="A98" s="22" t="s">
        <v>127</v>
      </c>
      <c r="B98" s="23">
        <v>26</v>
      </c>
      <c r="C98" s="2" t="s">
        <v>191</v>
      </c>
      <c r="D98" s="2" t="s">
        <v>217</v>
      </c>
      <c r="E98" s="2" t="s">
        <v>24</v>
      </c>
      <c r="F98" s="23">
        <v>172</v>
      </c>
      <c r="G98" s="23">
        <v>185</v>
      </c>
      <c r="H98" s="23">
        <v>168</v>
      </c>
      <c r="I98" s="23">
        <v>164</v>
      </c>
      <c r="J98" s="218">
        <f t="shared" si="2"/>
        <v>689</v>
      </c>
    </row>
    <row r="99" spans="1:10" ht="15" customHeight="1">
      <c r="A99" s="28" t="s">
        <v>127</v>
      </c>
      <c r="B99" s="29"/>
      <c r="C99" s="79" t="s">
        <v>177</v>
      </c>
      <c r="D99" s="79" t="s">
        <v>178</v>
      </c>
      <c r="E99" s="79" t="s">
        <v>76</v>
      </c>
      <c r="F99" s="29">
        <v>208</v>
      </c>
      <c r="G99" s="29">
        <v>191</v>
      </c>
      <c r="H99" s="29">
        <v>170</v>
      </c>
      <c r="I99" s="29">
        <v>120</v>
      </c>
      <c r="J99" s="232">
        <f t="shared" si="2"/>
        <v>689</v>
      </c>
    </row>
    <row r="100" spans="1:10" ht="15" customHeight="1">
      <c r="A100" s="22" t="s">
        <v>196</v>
      </c>
      <c r="B100" s="23">
        <v>28</v>
      </c>
      <c r="C100" s="2" t="s">
        <v>138</v>
      </c>
      <c r="D100" s="2" t="s">
        <v>105</v>
      </c>
      <c r="E100" s="2" t="s">
        <v>137</v>
      </c>
      <c r="F100" s="23">
        <v>203</v>
      </c>
      <c r="G100" s="23">
        <v>177</v>
      </c>
      <c r="H100" s="23">
        <v>119</v>
      </c>
      <c r="I100" s="23">
        <v>184</v>
      </c>
      <c r="J100" s="218">
        <f t="shared" si="2"/>
        <v>683</v>
      </c>
    </row>
    <row r="101" spans="1:10" ht="15" customHeight="1">
      <c r="A101" s="22" t="s">
        <v>196</v>
      </c>
      <c r="B101" s="23">
        <v>29</v>
      </c>
      <c r="C101" s="2" t="s">
        <v>157</v>
      </c>
      <c r="D101" s="2" t="s">
        <v>213</v>
      </c>
      <c r="E101" s="2" t="s">
        <v>159</v>
      </c>
      <c r="F101" s="23">
        <v>202</v>
      </c>
      <c r="G101" s="23">
        <v>138</v>
      </c>
      <c r="H101" s="23">
        <v>150</v>
      </c>
      <c r="I101" s="23">
        <v>181</v>
      </c>
      <c r="J101" s="218">
        <f t="shared" si="2"/>
        <v>671</v>
      </c>
    </row>
    <row r="102" spans="1:10" ht="15" customHeight="1">
      <c r="A102" s="22" t="s">
        <v>196</v>
      </c>
      <c r="B102" s="23">
        <v>30</v>
      </c>
      <c r="C102" s="2" t="s">
        <v>189</v>
      </c>
      <c r="D102" s="2" t="s">
        <v>190</v>
      </c>
      <c r="E102" s="2" t="s">
        <v>153</v>
      </c>
      <c r="F102" s="23">
        <v>198</v>
      </c>
      <c r="G102" s="23">
        <v>171</v>
      </c>
      <c r="H102" s="23">
        <v>154</v>
      </c>
      <c r="I102" s="23">
        <v>145</v>
      </c>
      <c r="J102" s="218">
        <f t="shared" si="2"/>
        <v>668</v>
      </c>
    </row>
    <row r="103" spans="1:10" ht="15" customHeight="1">
      <c r="A103" s="22" t="s">
        <v>196</v>
      </c>
      <c r="B103" s="23">
        <v>31</v>
      </c>
      <c r="C103" s="2" t="s">
        <v>221</v>
      </c>
      <c r="D103" s="2" t="s">
        <v>222</v>
      </c>
      <c r="E103" s="2" t="s">
        <v>153</v>
      </c>
      <c r="F103" s="23">
        <v>199</v>
      </c>
      <c r="G103" s="23">
        <v>143</v>
      </c>
      <c r="H103" s="23">
        <v>187</v>
      </c>
      <c r="I103" s="23">
        <v>131</v>
      </c>
      <c r="J103" s="218">
        <f t="shared" si="2"/>
        <v>660</v>
      </c>
    </row>
    <row r="104" spans="1:10" ht="15" customHeight="1">
      <c r="A104" s="22" t="s">
        <v>196</v>
      </c>
      <c r="B104" s="23">
        <v>32</v>
      </c>
      <c r="C104" s="2" t="s">
        <v>128</v>
      </c>
      <c r="D104" s="2" t="s">
        <v>129</v>
      </c>
      <c r="E104" s="2" t="s">
        <v>88</v>
      </c>
      <c r="F104" s="23">
        <v>198</v>
      </c>
      <c r="G104" s="23">
        <v>186</v>
      </c>
      <c r="H104" s="23">
        <v>131</v>
      </c>
      <c r="I104" s="23">
        <v>133</v>
      </c>
      <c r="J104" s="218">
        <f t="shared" si="2"/>
        <v>648</v>
      </c>
    </row>
    <row r="105" spans="1:10" ht="15" customHeight="1">
      <c r="A105" s="22" t="s">
        <v>196</v>
      </c>
      <c r="B105" s="23">
        <v>33</v>
      </c>
      <c r="C105" s="2" t="s">
        <v>179</v>
      </c>
      <c r="D105" s="2" t="s">
        <v>180</v>
      </c>
      <c r="E105" s="2" t="s">
        <v>153</v>
      </c>
      <c r="F105" s="23">
        <v>199</v>
      </c>
      <c r="G105" s="23">
        <v>147</v>
      </c>
      <c r="H105" s="23">
        <v>154</v>
      </c>
      <c r="I105" s="23">
        <v>132</v>
      </c>
      <c r="J105" s="218">
        <f t="shared" si="2"/>
        <v>632</v>
      </c>
    </row>
    <row r="106" spans="1:10" ht="15" customHeight="1">
      <c r="A106" s="22" t="s">
        <v>196</v>
      </c>
      <c r="B106" s="23">
        <v>34</v>
      </c>
      <c r="C106" s="2" t="s">
        <v>214</v>
      </c>
      <c r="D106" s="2" t="s">
        <v>117</v>
      </c>
      <c r="E106" s="2" t="s">
        <v>113</v>
      </c>
      <c r="F106" s="23">
        <v>185</v>
      </c>
      <c r="G106" s="23">
        <v>135</v>
      </c>
      <c r="H106" s="23">
        <v>160</v>
      </c>
      <c r="I106" s="23">
        <v>120</v>
      </c>
      <c r="J106" s="218">
        <f t="shared" si="2"/>
        <v>600</v>
      </c>
    </row>
    <row r="107" spans="1:10" ht="15" customHeight="1">
      <c r="A107" s="22" t="s">
        <v>196</v>
      </c>
      <c r="B107" s="23">
        <v>35</v>
      </c>
      <c r="C107" s="2" t="s">
        <v>174</v>
      </c>
      <c r="D107" s="2" t="s">
        <v>50</v>
      </c>
      <c r="E107" s="2" t="s">
        <v>334</v>
      </c>
      <c r="F107" s="23">
        <v>159</v>
      </c>
      <c r="G107" s="23">
        <v>158</v>
      </c>
      <c r="H107" s="23">
        <v>86</v>
      </c>
      <c r="I107" s="23">
        <v>148</v>
      </c>
      <c r="J107" s="218">
        <f t="shared" si="2"/>
        <v>551</v>
      </c>
    </row>
    <row r="108" spans="1:10" ht="15" customHeight="1">
      <c r="A108" s="22" t="s">
        <v>127</v>
      </c>
      <c r="B108" s="23"/>
      <c r="C108" s="2" t="s">
        <v>139</v>
      </c>
      <c r="D108" s="2" t="s">
        <v>140</v>
      </c>
      <c r="E108" s="2" t="s">
        <v>58</v>
      </c>
      <c r="F108" s="23"/>
      <c r="G108" s="23"/>
      <c r="H108" s="23"/>
      <c r="I108" s="23"/>
      <c r="J108" s="218" t="s">
        <v>628</v>
      </c>
    </row>
    <row r="109" spans="1:10" ht="15" customHeight="1">
      <c r="A109" s="22" t="s">
        <v>127</v>
      </c>
      <c r="B109" s="23"/>
      <c r="C109" s="2" t="s">
        <v>141</v>
      </c>
      <c r="D109" s="2" t="s">
        <v>142</v>
      </c>
      <c r="E109" s="2" t="s">
        <v>48</v>
      </c>
      <c r="F109" s="23"/>
      <c r="G109" s="23"/>
      <c r="H109" s="23"/>
      <c r="I109" s="23"/>
      <c r="J109" s="218" t="s">
        <v>628</v>
      </c>
    </row>
    <row r="110" spans="1:10" ht="15" customHeight="1">
      <c r="A110" s="22" t="s">
        <v>127</v>
      </c>
      <c r="B110" s="23"/>
      <c r="C110" s="2" t="s">
        <v>145</v>
      </c>
      <c r="D110" s="2" t="s">
        <v>38</v>
      </c>
      <c r="E110" s="2" t="s">
        <v>76</v>
      </c>
      <c r="F110" s="23"/>
      <c r="G110" s="23"/>
      <c r="H110" s="23"/>
      <c r="I110" s="23"/>
      <c r="J110" s="218"/>
    </row>
    <row r="111" spans="1:10" ht="15" customHeight="1">
      <c r="A111" s="22" t="s">
        <v>127</v>
      </c>
      <c r="B111" s="23"/>
      <c r="C111" s="2" t="s">
        <v>556</v>
      </c>
      <c r="D111" s="2" t="s">
        <v>557</v>
      </c>
      <c r="E111" s="2" t="s">
        <v>43</v>
      </c>
      <c r="F111" s="23"/>
      <c r="G111" s="23"/>
      <c r="H111" s="23"/>
      <c r="I111" s="23"/>
      <c r="J111" s="218"/>
    </row>
    <row r="112" spans="1:10" ht="15" customHeight="1">
      <c r="A112" s="22" t="s">
        <v>127</v>
      </c>
      <c r="B112" s="23"/>
      <c r="C112" s="2" t="s">
        <v>234</v>
      </c>
      <c r="D112" s="2" t="s">
        <v>57</v>
      </c>
      <c r="E112" s="2" t="s">
        <v>88</v>
      </c>
      <c r="F112" s="23"/>
      <c r="G112" s="23"/>
      <c r="H112" s="23"/>
      <c r="I112" s="23"/>
      <c r="J112" s="218"/>
    </row>
    <row r="113" spans="1:10" ht="15" customHeight="1">
      <c r="A113" s="22" t="s">
        <v>196</v>
      </c>
      <c r="B113" s="23"/>
      <c r="C113" s="2" t="s">
        <v>191</v>
      </c>
      <c r="D113" s="2" t="s">
        <v>192</v>
      </c>
      <c r="E113" s="2" t="s">
        <v>24</v>
      </c>
      <c r="F113" s="23"/>
      <c r="G113" s="23"/>
      <c r="H113" s="23"/>
      <c r="I113" s="23"/>
      <c r="J113" s="218"/>
    </row>
    <row r="114" spans="1:10" ht="15" customHeight="1">
      <c r="A114" s="22" t="s">
        <v>196</v>
      </c>
      <c r="B114" s="23"/>
      <c r="C114" s="2" t="s">
        <v>134</v>
      </c>
      <c r="D114" s="2" t="s">
        <v>112</v>
      </c>
      <c r="E114" s="2" t="s">
        <v>16</v>
      </c>
      <c r="F114" s="23"/>
      <c r="G114" s="23"/>
      <c r="H114" s="23"/>
      <c r="I114" s="23"/>
      <c r="J114" s="218"/>
    </row>
    <row r="115" spans="1:10" ht="15" customHeight="1">
      <c r="A115" s="22" t="s">
        <v>196</v>
      </c>
      <c r="B115" s="23"/>
      <c r="C115" s="2" t="s">
        <v>211</v>
      </c>
      <c r="D115" s="2" t="s">
        <v>212</v>
      </c>
      <c r="E115" s="2" t="s">
        <v>16</v>
      </c>
      <c r="F115" s="23"/>
      <c r="G115" s="23"/>
      <c r="H115" s="23"/>
      <c r="I115" s="23"/>
      <c r="J115" s="218"/>
    </row>
    <row r="116" spans="1:10" ht="15" customHeight="1">
      <c r="A116" s="22" t="s">
        <v>196</v>
      </c>
      <c r="B116" s="23"/>
      <c r="C116" s="2" t="s">
        <v>632</v>
      </c>
      <c r="D116" s="2" t="s">
        <v>50</v>
      </c>
      <c r="E116" s="2" t="s">
        <v>159</v>
      </c>
      <c r="F116" s="23"/>
      <c r="G116" s="23"/>
      <c r="H116" s="23"/>
      <c r="I116" s="23"/>
      <c r="J116" s="218"/>
    </row>
    <row r="117" spans="1:10" ht="15" customHeight="1">
      <c r="A117" s="22" t="s">
        <v>196</v>
      </c>
      <c r="B117" s="2"/>
      <c r="C117" s="2" t="s">
        <v>215</v>
      </c>
      <c r="D117" s="2" t="s">
        <v>57</v>
      </c>
      <c r="E117" s="2" t="s">
        <v>81</v>
      </c>
      <c r="F117" s="2"/>
      <c r="G117" s="2"/>
      <c r="H117" s="2"/>
      <c r="I117" s="2"/>
      <c r="J117" s="2"/>
    </row>
    <row r="118" spans="1:10" ht="15" customHeight="1">
      <c r="A118" s="2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5.5">
      <c r="A119" s="1"/>
      <c r="B119" s="2"/>
      <c r="C119" s="209" t="s">
        <v>210</v>
      </c>
      <c r="D119" s="2"/>
      <c r="E119" s="2"/>
      <c r="F119" s="213" t="s">
        <v>624</v>
      </c>
      <c r="G119" s="213" t="s">
        <v>34</v>
      </c>
      <c r="H119" s="213" t="s">
        <v>625</v>
      </c>
      <c r="I119" s="213" t="s">
        <v>626</v>
      </c>
      <c r="J119" s="218" t="s">
        <v>35</v>
      </c>
    </row>
    <row r="120" spans="1:10" ht="15">
      <c r="A120" s="22" t="s">
        <v>127</v>
      </c>
      <c r="B120" s="23">
        <v>1</v>
      </c>
      <c r="C120" s="2" t="s">
        <v>39</v>
      </c>
      <c r="D120" s="2" t="s">
        <v>227</v>
      </c>
      <c r="E120" s="2" t="s">
        <v>161</v>
      </c>
      <c r="F120" s="23">
        <v>204</v>
      </c>
      <c r="G120" s="23">
        <v>200</v>
      </c>
      <c r="H120" s="23">
        <v>198</v>
      </c>
      <c r="I120" s="23">
        <v>174</v>
      </c>
      <c r="J120" s="218">
        <f aca="true" t="shared" si="3" ref="J120:J142">SUM(F120:I120)</f>
        <v>776</v>
      </c>
    </row>
    <row r="121" spans="1:10" ht="15">
      <c r="A121" s="22" t="s">
        <v>127</v>
      </c>
      <c r="B121" s="23">
        <v>2</v>
      </c>
      <c r="C121" s="2" t="s">
        <v>633</v>
      </c>
      <c r="D121" s="2" t="s">
        <v>45</v>
      </c>
      <c r="E121" s="2" t="s">
        <v>43</v>
      </c>
      <c r="F121" s="23">
        <v>205</v>
      </c>
      <c r="G121" s="23">
        <v>199</v>
      </c>
      <c r="H121" s="23">
        <v>197</v>
      </c>
      <c r="I121" s="23">
        <v>163</v>
      </c>
      <c r="J121" s="218">
        <f t="shared" si="3"/>
        <v>764</v>
      </c>
    </row>
    <row r="122" spans="1:10" ht="15">
      <c r="A122" s="22" t="s">
        <v>127</v>
      </c>
      <c r="B122" s="23">
        <v>3</v>
      </c>
      <c r="C122" s="2" t="s">
        <v>193</v>
      </c>
      <c r="D122" s="2" t="s">
        <v>201</v>
      </c>
      <c r="E122" s="2" t="s">
        <v>13</v>
      </c>
      <c r="F122" s="23">
        <v>197</v>
      </c>
      <c r="G122" s="23">
        <v>189</v>
      </c>
      <c r="H122" s="23">
        <v>182</v>
      </c>
      <c r="I122" s="23">
        <v>179</v>
      </c>
      <c r="J122" s="218">
        <f t="shared" si="3"/>
        <v>747</v>
      </c>
    </row>
    <row r="123" spans="1:10" ht="15">
      <c r="A123" s="22" t="s">
        <v>127</v>
      </c>
      <c r="B123" s="23">
        <v>4</v>
      </c>
      <c r="C123" s="2" t="s">
        <v>173</v>
      </c>
      <c r="D123" s="2" t="s">
        <v>634</v>
      </c>
      <c r="E123" s="2" t="s">
        <v>159</v>
      </c>
      <c r="F123" s="23">
        <v>202</v>
      </c>
      <c r="G123" s="23">
        <v>196</v>
      </c>
      <c r="H123" s="23">
        <v>195</v>
      </c>
      <c r="I123" s="23">
        <v>151</v>
      </c>
      <c r="J123" s="218">
        <f t="shared" si="3"/>
        <v>744</v>
      </c>
    </row>
    <row r="124" spans="1:10" ht="15">
      <c r="A124" s="22" t="s">
        <v>127</v>
      </c>
      <c r="B124" s="23">
        <v>5</v>
      </c>
      <c r="C124" s="2" t="s">
        <v>202</v>
      </c>
      <c r="D124" s="2" t="s">
        <v>203</v>
      </c>
      <c r="E124" s="2" t="s">
        <v>88</v>
      </c>
      <c r="F124" s="23">
        <v>202</v>
      </c>
      <c r="G124" s="23">
        <v>201</v>
      </c>
      <c r="H124" s="23">
        <v>179</v>
      </c>
      <c r="I124" s="23">
        <v>160</v>
      </c>
      <c r="J124" s="218">
        <f t="shared" si="3"/>
        <v>742</v>
      </c>
    </row>
    <row r="125" spans="1:10" ht="15">
      <c r="A125" s="22" t="s">
        <v>127</v>
      </c>
      <c r="B125" s="23">
        <v>6</v>
      </c>
      <c r="C125" s="2" t="s">
        <v>197</v>
      </c>
      <c r="D125" s="2" t="s">
        <v>198</v>
      </c>
      <c r="E125" s="2" t="s">
        <v>88</v>
      </c>
      <c r="F125" s="23">
        <v>196</v>
      </c>
      <c r="G125" s="23">
        <v>212</v>
      </c>
      <c r="H125" s="23">
        <v>158</v>
      </c>
      <c r="I125" s="23">
        <v>166</v>
      </c>
      <c r="J125" s="218">
        <f t="shared" si="3"/>
        <v>732</v>
      </c>
    </row>
    <row r="126" spans="1:10" ht="15">
      <c r="A126" s="22" t="s">
        <v>127</v>
      </c>
      <c r="B126" s="23">
        <v>7</v>
      </c>
      <c r="C126" s="2" t="s">
        <v>578</v>
      </c>
      <c r="D126" s="2" t="s">
        <v>129</v>
      </c>
      <c r="E126" s="2" t="s">
        <v>153</v>
      </c>
      <c r="F126" s="23">
        <v>195</v>
      </c>
      <c r="G126" s="23">
        <v>183</v>
      </c>
      <c r="H126" s="23">
        <v>172</v>
      </c>
      <c r="I126" s="23">
        <v>147</v>
      </c>
      <c r="J126" s="218">
        <f t="shared" si="3"/>
        <v>697</v>
      </c>
    </row>
    <row r="127" spans="1:10" ht="15">
      <c r="A127" s="28" t="s">
        <v>127</v>
      </c>
      <c r="B127" s="29">
        <v>8</v>
      </c>
      <c r="C127" s="79" t="s">
        <v>228</v>
      </c>
      <c r="D127" s="79" t="s">
        <v>54</v>
      </c>
      <c r="E127" s="79" t="s">
        <v>92</v>
      </c>
      <c r="F127" s="29">
        <v>190</v>
      </c>
      <c r="G127" s="29">
        <v>185</v>
      </c>
      <c r="H127" s="29">
        <v>152</v>
      </c>
      <c r="I127" s="29">
        <v>159</v>
      </c>
      <c r="J127" s="232">
        <f t="shared" si="3"/>
        <v>686</v>
      </c>
    </row>
    <row r="128" spans="1:10" ht="15">
      <c r="A128" s="22" t="s">
        <v>196</v>
      </c>
      <c r="B128" s="23">
        <v>9</v>
      </c>
      <c r="C128" s="2" t="s">
        <v>635</v>
      </c>
      <c r="D128" s="2" t="s">
        <v>91</v>
      </c>
      <c r="E128" s="2" t="s">
        <v>159</v>
      </c>
      <c r="F128" s="23">
        <v>187</v>
      </c>
      <c r="G128" s="23">
        <v>179</v>
      </c>
      <c r="H128" s="23">
        <v>146</v>
      </c>
      <c r="I128" s="23">
        <v>131</v>
      </c>
      <c r="J128" s="218">
        <f t="shared" si="3"/>
        <v>643</v>
      </c>
    </row>
    <row r="129" spans="1:10" ht="15">
      <c r="A129" s="22" t="s">
        <v>196</v>
      </c>
      <c r="B129" s="23">
        <v>10</v>
      </c>
      <c r="C129" s="2" t="s">
        <v>636</v>
      </c>
      <c r="D129" s="2" t="s">
        <v>637</v>
      </c>
      <c r="E129" s="2" t="s">
        <v>159</v>
      </c>
      <c r="F129" s="23">
        <v>175</v>
      </c>
      <c r="G129" s="23">
        <v>190</v>
      </c>
      <c r="H129" s="23">
        <v>117</v>
      </c>
      <c r="I129" s="23">
        <v>142</v>
      </c>
      <c r="J129" s="218">
        <f t="shared" si="3"/>
        <v>624</v>
      </c>
    </row>
    <row r="130" spans="1:10" ht="15">
      <c r="A130" s="22" t="s">
        <v>196</v>
      </c>
      <c r="B130" s="23">
        <v>11</v>
      </c>
      <c r="C130" s="2" t="s">
        <v>173</v>
      </c>
      <c r="D130" s="2" t="s">
        <v>589</v>
      </c>
      <c r="E130" s="2" t="s">
        <v>137</v>
      </c>
      <c r="F130" s="23">
        <v>171</v>
      </c>
      <c r="G130" s="23">
        <v>154</v>
      </c>
      <c r="H130" s="23">
        <v>150</v>
      </c>
      <c r="I130" s="23">
        <v>147</v>
      </c>
      <c r="J130" s="218">
        <f t="shared" si="3"/>
        <v>622</v>
      </c>
    </row>
    <row r="131" spans="1:10" ht="15">
      <c r="A131" s="22" t="s">
        <v>196</v>
      </c>
      <c r="B131" s="23"/>
      <c r="C131" s="2" t="s">
        <v>39</v>
      </c>
      <c r="D131" s="2" t="s">
        <v>235</v>
      </c>
      <c r="E131" s="2" t="s">
        <v>161</v>
      </c>
      <c r="F131" s="23">
        <v>192</v>
      </c>
      <c r="G131" s="23">
        <v>174</v>
      </c>
      <c r="H131" s="23">
        <v>160</v>
      </c>
      <c r="I131" s="23">
        <v>96</v>
      </c>
      <c r="J131" s="218">
        <f t="shared" si="3"/>
        <v>622</v>
      </c>
    </row>
    <row r="132" spans="1:10" ht="15">
      <c r="A132" s="22" t="s">
        <v>196</v>
      </c>
      <c r="B132" s="23">
        <v>13</v>
      </c>
      <c r="C132" s="2" t="s">
        <v>236</v>
      </c>
      <c r="D132" s="2" t="s">
        <v>237</v>
      </c>
      <c r="E132" s="2" t="s">
        <v>159</v>
      </c>
      <c r="F132" s="23">
        <v>179</v>
      </c>
      <c r="G132" s="23">
        <v>150</v>
      </c>
      <c r="H132" s="23">
        <v>159</v>
      </c>
      <c r="I132" s="23">
        <v>120</v>
      </c>
      <c r="J132" s="218">
        <f t="shared" si="3"/>
        <v>608</v>
      </c>
    </row>
    <row r="133" spans="1:10" ht="15">
      <c r="A133" s="22" t="s">
        <v>196</v>
      </c>
      <c r="B133" s="23">
        <v>14</v>
      </c>
      <c r="C133" s="2" t="s">
        <v>231</v>
      </c>
      <c r="D133" s="2" t="s">
        <v>112</v>
      </c>
      <c r="E133" s="2" t="s">
        <v>113</v>
      </c>
      <c r="F133" s="23">
        <v>175</v>
      </c>
      <c r="G133" s="23">
        <v>127</v>
      </c>
      <c r="H133" s="23">
        <v>193</v>
      </c>
      <c r="I133" s="23">
        <v>99</v>
      </c>
      <c r="J133" s="218">
        <f t="shared" si="3"/>
        <v>594</v>
      </c>
    </row>
    <row r="134" spans="1:10" ht="15">
      <c r="A134" s="22" t="s">
        <v>196</v>
      </c>
      <c r="B134" s="23">
        <v>15</v>
      </c>
      <c r="C134" s="2" t="s">
        <v>232</v>
      </c>
      <c r="D134" s="2" t="s">
        <v>233</v>
      </c>
      <c r="E134" s="2" t="s">
        <v>58</v>
      </c>
      <c r="F134" s="23">
        <v>130</v>
      </c>
      <c r="G134" s="23">
        <v>183</v>
      </c>
      <c r="H134" s="23">
        <v>157</v>
      </c>
      <c r="I134" s="23">
        <v>110</v>
      </c>
      <c r="J134" s="218">
        <f t="shared" si="3"/>
        <v>580</v>
      </c>
    </row>
    <row r="135" spans="1:10" ht="15">
      <c r="A135" s="22" t="s">
        <v>196</v>
      </c>
      <c r="B135" s="23">
        <v>16</v>
      </c>
      <c r="C135" s="2" t="s">
        <v>229</v>
      </c>
      <c r="D135" s="2" t="s">
        <v>230</v>
      </c>
      <c r="E135" s="2" t="s">
        <v>161</v>
      </c>
      <c r="F135" s="23">
        <v>195</v>
      </c>
      <c r="G135" s="23">
        <v>123</v>
      </c>
      <c r="H135" s="23">
        <v>141</v>
      </c>
      <c r="I135" s="23">
        <v>97</v>
      </c>
      <c r="J135" s="218">
        <f t="shared" si="3"/>
        <v>556</v>
      </c>
    </row>
    <row r="136" spans="1:10" ht="15">
      <c r="A136" s="22" t="s">
        <v>196</v>
      </c>
      <c r="B136" s="23">
        <v>17</v>
      </c>
      <c r="C136" s="2" t="s">
        <v>241</v>
      </c>
      <c r="D136" s="2" t="s">
        <v>242</v>
      </c>
      <c r="E136" s="2" t="s">
        <v>159</v>
      </c>
      <c r="F136" s="23">
        <v>172</v>
      </c>
      <c r="G136" s="23">
        <v>135</v>
      </c>
      <c r="H136" s="23">
        <v>158</v>
      </c>
      <c r="I136" s="23">
        <v>88</v>
      </c>
      <c r="J136" s="218">
        <f t="shared" si="3"/>
        <v>553</v>
      </c>
    </row>
    <row r="137" spans="1:10" ht="15">
      <c r="A137" s="22" t="s">
        <v>196</v>
      </c>
      <c r="B137" s="23">
        <v>18</v>
      </c>
      <c r="C137" s="2" t="s">
        <v>234</v>
      </c>
      <c r="D137" s="2" t="s">
        <v>172</v>
      </c>
      <c r="E137" s="2" t="s">
        <v>113</v>
      </c>
      <c r="F137" s="23">
        <v>173</v>
      </c>
      <c r="G137" s="23">
        <v>118</v>
      </c>
      <c r="H137" s="23">
        <v>119</v>
      </c>
      <c r="I137" s="23">
        <v>134</v>
      </c>
      <c r="J137" s="218">
        <f t="shared" si="3"/>
        <v>544</v>
      </c>
    </row>
    <row r="138" spans="1:10" ht="15">
      <c r="A138" s="22" t="s">
        <v>196</v>
      </c>
      <c r="B138" s="23">
        <v>19</v>
      </c>
      <c r="C138" s="2" t="s">
        <v>638</v>
      </c>
      <c r="D138" s="2" t="s">
        <v>639</v>
      </c>
      <c r="E138" s="2" t="s">
        <v>161</v>
      </c>
      <c r="F138" s="23">
        <v>186</v>
      </c>
      <c r="G138" s="23">
        <v>169</v>
      </c>
      <c r="H138" s="23">
        <v>138</v>
      </c>
      <c r="I138" s="23">
        <v>31</v>
      </c>
      <c r="J138" s="218">
        <f t="shared" si="3"/>
        <v>524</v>
      </c>
    </row>
    <row r="139" spans="1:10" ht="15">
      <c r="A139" s="22" t="s">
        <v>196</v>
      </c>
      <c r="B139" s="23">
        <v>20</v>
      </c>
      <c r="C139" s="2" t="s">
        <v>204</v>
      </c>
      <c r="D139" s="2" t="s">
        <v>205</v>
      </c>
      <c r="E139" s="2" t="s">
        <v>153</v>
      </c>
      <c r="F139" s="23">
        <v>197</v>
      </c>
      <c r="G139" s="23">
        <v>48</v>
      </c>
      <c r="H139" s="23">
        <v>89</v>
      </c>
      <c r="I139" s="23">
        <v>107</v>
      </c>
      <c r="J139" s="218">
        <f t="shared" si="3"/>
        <v>441</v>
      </c>
    </row>
    <row r="140" spans="1:10" ht="15">
      <c r="A140" s="22" t="s">
        <v>196</v>
      </c>
      <c r="B140" s="23">
        <v>21</v>
      </c>
      <c r="C140" s="2" t="s">
        <v>199</v>
      </c>
      <c r="D140" s="2" t="s">
        <v>200</v>
      </c>
      <c r="E140" s="2" t="s">
        <v>334</v>
      </c>
      <c r="F140" s="23">
        <v>187</v>
      </c>
      <c r="G140" s="23">
        <v>81</v>
      </c>
      <c r="H140" s="23">
        <v>89</v>
      </c>
      <c r="I140" s="23">
        <v>81</v>
      </c>
      <c r="J140" s="218">
        <f t="shared" si="3"/>
        <v>438</v>
      </c>
    </row>
    <row r="141" spans="1:10" ht="15">
      <c r="A141" s="22" t="s">
        <v>196</v>
      </c>
      <c r="B141" s="23">
        <v>22</v>
      </c>
      <c r="C141" s="2" t="s">
        <v>567</v>
      </c>
      <c r="D141" s="2" t="s">
        <v>233</v>
      </c>
      <c r="E141" s="2" t="s">
        <v>88</v>
      </c>
      <c r="F141" s="23">
        <v>193</v>
      </c>
      <c r="G141" s="23">
        <v>0</v>
      </c>
      <c r="H141" s="23">
        <v>0</v>
      </c>
      <c r="I141" s="23">
        <v>0</v>
      </c>
      <c r="J141" s="218">
        <f t="shared" si="3"/>
        <v>193</v>
      </c>
    </row>
    <row r="142" spans="1:10" ht="15">
      <c r="A142" s="22" t="s">
        <v>196</v>
      </c>
      <c r="B142" s="23">
        <v>23</v>
      </c>
      <c r="C142" s="2" t="s">
        <v>173</v>
      </c>
      <c r="D142" s="2" t="s">
        <v>581</v>
      </c>
      <c r="E142" s="2" t="s">
        <v>88</v>
      </c>
      <c r="F142" s="23">
        <v>172</v>
      </c>
      <c r="G142" s="23">
        <v>0</v>
      </c>
      <c r="H142" s="23">
        <v>0</v>
      </c>
      <c r="I142" s="23">
        <v>0</v>
      </c>
      <c r="J142" s="218">
        <f t="shared" si="3"/>
        <v>172</v>
      </c>
    </row>
    <row r="143" spans="1:10" ht="15">
      <c r="A143" s="22"/>
      <c r="B143" s="23"/>
      <c r="C143" s="2"/>
      <c r="D143" s="2"/>
      <c r="E143" s="2"/>
      <c r="F143" s="23"/>
      <c r="G143" s="23"/>
      <c r="H143" s="23"/>
      <c r="I143" s="23"/>
      <c r="J143" s="218"/>
    </row>
    <row r="144" spans="1:10" ht="25.5">
      <c r="A144" s="1"/>
      <c r="B144" s="2"/>
      <c r="C144" s="209" t="s">
        <v>244</v>
      </c>
      <c r="D144" s="2"/>
      <c r="E144" s="2"/>
      <c r="F144" s="213" t="s">
        <v>624</v>
      </c>
      <c r="G144" s="213" t="s">
        <v>34</v>
      </c>
      <c r="H144" s="213" t="s">
        <v>625</v>
      </c>
      <c r="I144" s="213" t="s">
        <v>626</v>
      </c>
      <c r="J144" s="218" t="s">
        <v>35</v>
      </c>
    </row>
    <row r="145" spans="1:10" ht="15">
      <c r="A145" s="1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2"/>
      <c r="B146" s="23"/>
      <c r="C146" s="2" t="s">
        <v>69</v>
      </c>
      <c r="D146" s="2" t="s">
        <v>70</v>
      </c>
      <c r="E146" s="2" t="s">
        <v>5</v>
      </c>
      <c r="F146" s="23">
        <v>214</v>
      </c>
      <c r="G146" s="23">
        <v>203</v>
      </c>
      <c r="H146" s="23">
        <v>197</v>
      </c>
      <c r="I146" s="23">
        <v>174</v>
      </c>
      <c r="J146" s="218">
        <f aca="true" t="shared" si="4" ref="J146:J175">SUM(F146:I146)</f>
        <v>788</v>
      </c>
    </row>
    <row r="147" spans="1:10" ht="15">
      <c r="A147" s="22"/>
      <c r="B147" s="23"/>
      <c r="C147" s="2" t="s">
        <v>122</v>
      </c>
      <c r="D147" s="2" t="s">
        <v>112</v>
      </c>
      <c r="E147" s="2" t="s">
        <v>48</v>
      </c>
      <c r="F147" s="23">
        <v>204</v>
      </c>
      <c r="G147" s="23">
        <v>200</v>
      </c>
      <c r="H147" s="23">
        <v>210</v>
      </c>
      <c r="I147" s="23">
        <v>173</v>
      </c>
      <c r="J147" s="218">
        <f t="shared" si="4"/>
        <v>787</v>
      </c>
    </row>
    <row r="148" spans="1:10" ht="15">
      <c r="A148" s="22"/>
      <c r="B148" s="23"/>
      <c r="C148" s="2" t="s">
        <v>84</v>
      </c>
      <c r="D148" s="2" t="s">
        <v>85</v>
      </c>
      <c r="E148" s="2" t="s">
        <v>10</v>
      </c>
      <c r="F148" s="23">
        <v>202</v>
      </c>
      <c r="G148" s="23">
        <v>216</v>
      </c>
      <c r="H148" s="23">
        <v>182</v>
      </c>
      <c r="I148" s="23">
        <v>186</v>
      </c>
      <c r="J148" s="218">
        <f t="shared" si="4"/>
        <v>786</v>
      </c>
    </row>
    <row r="149" spans="1:10" ht="15">
      <c r="A149" s="22"/>
      <c r="B149" s="23"/>
      <c r="C149" s="2" t="s">
        <v>155</v>
      </c>
      <c r="D149" s="2" t="s">
        <v>156</v>
      </c>
      <c r="E149" s="2" t="s">
        <v>113</v>
      </c>
      <c r="F149" s="23">
        <v>200</v>
      </c>
      <c r="G149" s="23">
        <v>194</v>
      </c>
      <c r="H149" s="23">
        <v>199</v>
      </c>
      <c r="I149" s="23">
        <v>180</v>
      </c>
      <c r="J149" s="218">
        <f t="shared" si="4"/>
        <v>773</v>
      </c>
    </row>
    <row r="150" spans="1:10" ht="15">
      <c r="A150" s="22"/>
      <c r="B150" s="23"/>
      <c r="C150" s="2" t="s">
        <v>114</v>
      </c>
      <c r="D150" s="2" t="s">
        <v>115</v>
      </c>
      <c r="E150" s="2" t="s">
        <v>76</v>
      </c>
      <c r="F150" s="23">
        <v>205</v>
      </c>
      <c r="G150" s="23">
        <v>203</v>
      </c>
      <c r="H150" s="23">
        <v>200</v>
      </c>
      <c r="I150" s="23">
        <v>163</v>
      </c>
      <c r="J150" s="218">
        <f t="shared" si="4"/>
        <v>771</v>
      </c>
    </row>
    <row r="151" spans="1:10" ht="15">
      <c r="A151" s="22"/>
      <c r="B151" s="23"/>
      <c r="C151" s="2" t="s">
        <v>130</v>
      </c>
      <c r="D151" s="2" t="s">
        <v>131</v>
      </c>
      <c r="E151" s="2" t="s">
        <v>10</v>
      </c>
      <c r="F151" s="23">
        <v>204</v>
      </c>
      <c r="G151" s="23">
        <v>196</v>
      </c>
      <c r="H151" s="23">
        <v>199</v>
      </c>
      <c r="I151" s="23">
        <v>169</v>
      </c>
      <c r="J151" s="218">
        <f t="shared" si="4"/>
        <v>768</v>
      </c>
    </row>
    <row r="152" spans="1:10" ht="15">
      <c r="A152" s="22"/>
      <c r="B152" s="23"/>
      <c r="C152" s="2" t="s">
        <v>165</v>
      </c>
      <c r="D152" s="2" t="s">
        <v>79</v>
      </c>
      <c r="E152" s="2" t="s">
        <v>334</v>
      </c>
      <c r="F152" s="23">
        <v>192</v>
      </c>
      <c r="G152" s="23">
        <v>199</v>
      </c>
      <c r="H152" s="23">
        <v>189</v>
      </c>
      <c r="I152" s="23">
        <v>188</v>
      </c>
      <c r="J152" s="218">
        <f t="shared" si="4"/>
        <v>768</v>
      </c>
    </row>
    <row r="153" spans="1:10" ht="15">
      <c r="A153" s="22"/>
      <c r="B153" s="23"/>
      <c r="C153" s="2" t="s">
        <v>133</v>
      </c>
      <c r="D153" s="2" t="s">
        <v>121</v>
      </c>
      <c r="E153" s="2" t="s">
        <v>113</v>
      </c>
      <c r="F153" s="23">
        <v>212</v>
      </c>
      <c r="G153" s="23">
        <v>214</v>
      </c>
      <c r="H153" s="23">
        <v>195</v>
      </c>
      <c r="I153" s="23">
        <v>143</v>
      </c>
      <c r="J153" s="218">
        <f t="shared" si="4"/>
        <v>764</v>
      </c>
    </row>
    <row r="154" spans="1:10" ht="15">
      <c r="A154" s="22"/>
      <c r="B154" s="23"/>
      <c r="C154" s="2" t="s">
        <v>94</v>
      </c>
      <c r="D154" s="2" t="s">
        <v>95</v>
      </c>
      <c r="E154" s="2" t="s">
        <v>58</v>
      </c>
      <c r="F154" s="23">
        <v>201</v>
      </c>
      <c r="G154" s="23">
        <v>205</v>
      </c>
      <c r="H154" s="23">
        <v>174</v>
      </c>
      <c r="I154" s="23">
        <v>180</v>
      </c>
      <c r="J154" s="218">
        <f t="shared" si="4"/>
        <v>760</v>
      </c>
    </row>
    <row r="155" spans="1:10" ht="15">
      <c r="A155" s="22"/>
      <c r="B155" s="23"/>
      <c r="C155" s="2" t="s">
        <v>119</v>
      </c>
      <c r="D155" s="2" t="s">
        <v>47</v>
      </c>
      <c r="E155" s="2" t="s">
        <v>10</v>
      </c>
      <c r="F155" s="23">
        <v>203</v>
      </c>
      <c r="G155" s="23">
        <v>171</v>
      </c>
      <c r="H155" s="23">
        <v>197</v>
      </c>
      <c r="I155" s="23">
        <v>189</v>
      </c>
      <c r="J155" s="218">
        <f t="shared" si="4"/>
        <v>760</v>
      </c>
    </row>
    <row r="156" spans="1:10" ht="15">
      <c r="A156" s="22"/>
      <c r="B156" s="23"/>
      <c r="C156" s="2" t="s">
        <v>103</v>
      </c>
      <c r="D156" s="2" t="s">
        <v>50</v>
      </c>
      <c r="E156" s="2" t="s">
        <v>647</v>
      </c>
      <c r="F156" s="23">
        <v>202</v>
      </c>
      <c r="G156" s="23">
        <v>214</v>
      </c>
      <c r="H156" s="23">
        <v>157</v>
      </c>
      <c r="I156" s="23">
        <v>183</v>
      </c>
      <c r="J156" s="218">
        <f t="shared" si="4"/>
        <v>756</v>
      </c>
    </row>
    <row r="157" spans="1:10" ht="15">
      <c r="A157" s="22"/>
      <c r="B157" s="23"/>
      <c r="C157" s="2" t="s">
        <v>154</v>
      </c>
      <c r="D157" s="2" t="s">
        <v>61</v>
      </c>
      <c r="E157" s="2" t="s">
        <v>334</v>
      </c>
      <c r="F157" s="23">
        <v>209</v>
      </c>
      <c r="G157" s="23">
        <v>206</v>
      </c>
      <c r="H157" s="23">
        <v>170</v>
      </c>
      <c r="I157" s="23">
        <v>168</v>
      </c>
      <c r="J157" s="218">
        <f t="shared" si="4"/>
        <v>753</v>
      </c>
    </row>
    <row r="158" spans="1:10" ht="15">
      <c r="A158" s="22"/>
      <c r="B158" s="23"/>
      <c r="C158" s="2" t="s">
        <v>111</v>
      </c>
      <c r="D158" s="2" t="s">
        <v>112</v>
      </c>
      <c r="E158" s="2" t="s">
        <v>113</v>
      </c>
      <c r="F158" s="23">
        <v>204</v>
      </c>
      <c r="G158" s="23">
        <v>207</v>
      </c>
      <c r="H158" s="23">
        <v>199</v>
      </c>
      <c r="I158" s="23">
        <v>134</v>
      </c>
      <c r="J158" s="218">
        <f t="shared" si="4"/>
        <v>744</v>
      </c>
    </row>
    <row r="159" spans="1:10" ht="15">
      <c r="A159" s="22"/>
      <c r="B159" s="23"/>
      <c r="C159" s="2" t="s">
        <v>164</v>
      </c>
      <c r="D159" s="2" t="s">
        <v>156</v>
      </c>
      <c r="E159" s="2" t="s">
        <v>58</v>
      </c>
      <c r="F159" s="23">
        <v>189</v>
      </c>
      <c r="G159" s="23">
        <v>199</v>
      </c>
      <c r="H159" s="23">
        <v>164</v>
      </c>
      <c r="I159" s="23">
        <v>179</v>
      </c>
      <c r="J159" s="218">
        <f t="shared" si="4"/>
        <v>731</v>
      </c>
    </row>
    <row r="160" spans="1:10" ht="15">
      <c r="A160" s="22"/>
      <c r="B160" s="23"/>
      <c r="C160" s="2" t="s">
        <v>135</v>
      </c>
      <c r="D160" s="2" t="s">
        <v>38</v>
      </c>
      <c r="E160" s="2" t="s">
        <v>647</v>
      </c>
      <c r="F160" s="23">
        <v>200</v>
      </c>
      <c r="G160" s="23">
        <v>210</v>
      </c>
      <c r="H160" s="23">
        <v>167</v>
      </c>
      <c r="I160" s="23">
        <v>124</v>
      </c>
      <c r="J160" s="218">
        <f t="shared" si="4"/>
        <v>701</v>
      </c>
    </row>
    <row r="161" spans="1:10" ht="15">
      <c r="A161" s="22"/>
      <c r="B161" s="23"/>
      <c r="C161" s="2" t="s">
        <v>578</v>
      </c>
      <c r="D161" s="2" t="s">
        <v>129</v>
      </c>
      <c r="E161" s="2" t="s">
        <v>153</v>
      </c>
      <c r="F161" s="23">
        <v>195</v>
      </c>
      <c r="G161" s="23">
        <v>183</v>
      </c>
      <c r="H161" s="23">
        <v>172</v>
      </c>
      <c r="I161" s="23">
        <v>147</v>
      </c>
      <c r="J161" s="218">
        <f t="shared" si="4"/>
        <v>697</v>
      </c>
    </row>
    <row r="162" spans="1:10" ht="15">
      <c r="A162" s="22"/>
      <c r="B162" s="23"/>
      <c r="C162" s="2" t="s">
        <v>228</v>
      </c>
      <c r="D162" s="2" t="s">
        <v>54</v>
      </c>
      <c r="E162" s="2" t="s">
        <v>647</v>
      </c>
      <c r="F162" s="23">
        <v>190</v>
      </c>
      <c r="G162" s="23">
        <v>185</v>
      </c>
      <c r="H162" s="23">
        <v>152</v>
      </c>
      <c r="I162" s="23">
        <v>159</v>
      </c>
      <c r="J162" s="218">
        <f t="shared" si="4"/>
        <v>686</v>
      </c>
    </row>
    <row r="163" spans="1:10" ht="15">
      <c r="A163" s="22"/>
      <c r="B163" s="23"/>
      <c r="C163" s="2" t="s">
        <v>138</v>
      </c>
      <c r="D163" s="2" t="s">
        <v>105</v>
      </c>
      <c r="E163" s="2" t="s">
        <v>137</v>
      </c>
      <c r="F163" s="23">
        <v>203</v>
      </c>
      <c r="G163" s="23">
        <v>177</v>
      </c>
      <c r="H163" s="23">
        <v>119</v>
      </c>
      <c r="I163" s="23">
        <v>184</v>
      </c>
      <c r="J163" s="218">
        <f t="shared" si="4"/>
        <v>683</v>
      </c>
    </row>
    <row r="164" spans="1:10" ht="15">
      <c r="A164" s="22"/>
      <c r="B164" s="23"/>
      <c r="C164" s="2" t="s">
        <v>189</v>
      </c>
      <c r="D164" s="2" t="s">
        <v>190</v>
      </c>
      <c r="E164" s="2" t="s">
        <v>153</v>
      </c>
      <c r="F164" s="23">
        <v>198</v>
      </c>
      <c r="G164" s="23">
        <v>171</v>
      </c>
      <c r="H164" s="23">
        <v>154</v>
      </c>
      <c r="I164" s="23">
        <v>145</v>
      </c>
      <c r="J164" s="218">
        <f t="shared" si="4"/>
        <v>668</v>
      </c>
    </row>
    <row r="165" spans="1:10" ht="15">
      <c r="A165" s="22"/>
      <c r="B165" s="23"/>
      <c r="C165" s="2" t="s">
        <v>221</v>
      </c>
      <c r="D165" s="2" t="s">
        <v>222</v>
      </c>
      <c r="E165" s="2" t="s">
        <v>153</v>
      </c>
      <c r="F165" s="23">
        <v>199</v>
      </c>
      <c r="G165" s="23">
        <v>143</v>
      </c>
      <c r="H165" s="23">
        <v>187</v>
      </c>
      <c r="I165" s="23">
        <v>131</v>
      </c>
      <c r="J165" s="218">
        <f t="shared" si="4"/>
        <v>660</v>
      </c>
    </row>
    <row r="166" spans="1:10" ht="15">
      <c r="A166" s="22"/>
      <c r="B166" s="23"/>
      <c r="C166" s="2" t="s">
        <v>128</v>
      </c>
      <c r="D166" s="2" t="s">
        <v>129</v>
      </c>
      <c r="E166" s="2" t="s">
        <v>88</v>
      </c>
      <c r="F166" s="23">
        <v>198</v>
      </c>
      <c r="G166" s="23">
        <v>186</v>
      </c>
      <c r="H166" s="23">
        <v>131</v>
      </c>
      <c r="I166" s="23">
        <v>133</v>
      </c>
      <c r="J166" s="218">
        <f t="shared" si="4"/>
        <v>648</v>
      </c>
    </row>
    <row r="167" spans="1:10" ht="15">
      <c r="A167" s="22"/>
      <c r="B167" s="23"/>
      <c r="C167" s="2" t="s">
        <v>179</v>
      </c>
      <c r="D167" s="2" t="s">
        <v>180</v>
      </c>
      <c r="E167" s="2" t="s">
        <v>153</v>
      </c>
      <c r="F167" s="23">
        <v>199</v>
      </c>
      <c r="G167" s="23">
        <v>147</v>
      </c>
      <c r="H167" s="23">
        <v>154</v>
      </c>
      <c r="I167" s="23">
        <v>132</v>
      </c>
      <c r="J167" s="218">
        <f t="shared" si="4"/>
        <v>632</v>
      </c>
    </row>
    <row r="168" spans="1:10" ht="15">
      <c r="A168" s="22"/>
      <c r="B168" s="23"/>
      <c r="C168" s="2" t="s">
        <v>173</v>
      </c>
      <c r="D168" s="2" t="s">
        <v>589</v>
      </c>
      <c r="E168" s="2" t="s">
        <v>137</v>
      </c>
      <c r="F168" s="23">
        <v>171</v>
      </c>
      <c r="G168" s="23">
        <v>154</v>
      </c>
      <c r="H168" s="23">
        <v>150</v>
      </c>
      <c r="I168" s="23">
        <v>147</v>
      </c>
      <c r="J168" s="218">
        <f t="shared" si="4"/>
        <v>622</v>
      </c>
    </row>
    <row r="169" spans="1:10" ht="15">
      <c r="A169" s="22"/>
      <c r="B169" s="23"/>
      <c r="C169" s="2" t="s">
        <v>214</v>
      </c>
      <c r="D169" s="2" t="s">
        <v>117</v>
      </c>
      <c r="E169" s="2" t="s">
        <v>113</v>
      </c>
      <c r="F169" s="23">
        <v>185</v>
      </c>
      <c r="G169" s="23">
        <v>135</v>
      </c>
      <c r="H169" s="23">
        <v>160</v>
      </c>
      <c r="I169" s="23">
        <v>120</v>
      </c>
      <c r="J169" s="218">
        <f t="shared" si="4"/>
        <v>600</v>
      </c>
    </row>
    <row r="170" spans="1:10" ht="15">
      <c r="A170" s="22"/>
      <c r="B170" s="23"/>
      <c r="C170" s="2" t="s">
        <v>231</v>
      </c>
      <c r="D170" s="2" t="s">
        <v>112</v>
      </c>
      <c r="E170" s="2" t="s">
        <v>113</v>
      </c>
      <c r="F170" s="23">
        <v>175</v>
      </c>
      <c r="G170" s="23">
        <v>127</v>
      </c>
      <c r="H170" s="23">
        <v>193</v>
      </c>
      <c r="I170" s="23">
        <v>99</v>
      </c>
      <c r="J170" s="218">
        <f t="shared" si="4"/>
        <v>594</v>
      </c>
    </row>
    <row r="171" spans="1:10" ht="15">
      <c r="A171" s="22"/>
      <c r="B171" s="23"/>
      <c r="C171" s="2" t="s">
        <v>44</v>
      </c>
      <c r="D171" s="2" t="s">
        <v>45</v>
      </c>
      <c r="E171" s="2" t="s">
        <v>10</v>
      </c>
      <c r="F171" s="23">
        <v>190</v>
      </c>
      <c r="G171" s="23">
        <v>186</v>
      </c>
      <c r="H171" s="23">
        <v>162</v>
      </c>
      <c r="I171" s="23">
        <v>23</v>
      </c>
      <c r="J171" s="218">
        <f t="shared" si="4"/>
        <v>561</v>
      </c>
    </row>
    <row r="172" spans="1:10" ht="15">
      <c r="A172" s="22"/>
      <c r="B172" s="23"/>
      <c r="C172" s="2" t="s">
        <v>229</v>
      </c>
      <c r="D172" s="2" t="s">
        <v>230</v>
      </c>
      <c r="E172" s="2" t="s">
        <v>161</v>
      </c>
      <c r="F172" s="23">
        <v>195</v>
      </c>
      <c r="G172" s="23">
        <v>123</v>
      </c>
      <c r="H172" s="23">
        <v>141</v>
      </c>
      <c r="I172" s="23">
        <v>97</v>
      </c>
      <c r="J172" s="218">
        <f t="shared" si="4"/>
        <v>556</v>
      </c>
    </row>
    <row r="173" spans="1:10" ht="15">
      <c r="A173" s="22"/>
      <c r="B173" s="23"/>
      <c r="C173" s="2" t="s">
        <v>199</v>
      </c>
      <c r="D173" s="2" t="s">
        <v>200</v>
      </c>
      <c r="E173" s="2" t="s">
        <v>334</v>
      </c>
      <c r="F173" s="23">
        <v>187</v>
      </c>
      <c r="G173" s="23">
        <v>81</v>
      </c>
      <c r="H173" s="23">
        <v>89</v>
      </c>
      <c r="I173" s="23">
        <v>81</v>
      </c>
      <c r="J173" s="218">
        <f t="shared" si="4"/>
        <v>438</v>
      </c>
    </row>
    <row r="174" spans="1:10" ht="15">
      <c r="A174" s="22"/>
      <c r="B174" s="23"/>
      <c r="C174" s="2" t="s">
        <v>567</v>
      </c>
      <c r="D174" s="2" t="s">
        <v>233</v>
      </c>
      <c r="E174" s="2" t="s">
        <v>88</v>
      </c>
      <c r="F174" s="23">
        <v>193</v>
      </c>
      <c r="G174" s="23">
        <v>0</v>
      </c>
      <c r="H174" s="23">
        <v>0</v>
      </c>
      <c r="I174" s="23">
        <v>0</v>
      </c>
      <c r="J174" s="218">
        <f t="shared" si="4"/>
        <v>193</v>
      </c>
    </row>
    <row r="175" spans="1:10" ht="15">
      <c r="A175" s="22"/>
      <c r="B175" s="23"/>
      <c r="C175" s="2" t="s">
        <v>173</v>
      </c>
      <c r="D175" s="2" t="s">
        <v>581</v>
      </c>
      <c r="E175" s="2" t="s">
        <v>88</v>
      </c>
      <c r="F175" s="23">
        <v>172</v>
      </c>
      <c r="G175" s="23">
        <v>0</v>
      </c>
      <c r="H175" s="23">
        <v>0</v>
      </c>
      <c r="I175" s="23">
        <v>0</v>
      </c>
      <c r="J175" s="218">
        <f t="shared" si="4"/>
        <v>172</v>
      </c>
    </row>
    <row r="176" spans="1:10" ht="15">
      <c r="A176" s="22"/>
      <c r="B176" s="23"/>
      <c r="C176" s="2"/>
      <c r="D176" s="2"/>
      <c r="E176" s="2"/>
      <c r="F176" s="23"/>
      <c r="G176" s="23"/>
      <c r="H176" s="23"/>
      <c r="I176" s="23"/>
      <c r="J176" s="218"/>
    </row>
    <row r="177" spans="1:10" ht="25.5">
      <c r="A177" s="22"/>
      <c r="B177" s="23"/>
      <c r="C177" s="209" t="s">
        <v>629</v>
      </c>
      <c r="D177" s="2"/>
      <c r="E177" s="2"/>
      <c r="F177" s="213" t="s">
        <v>624</v>
      </c>
      <c r="G177" s="213" t="s">
        <v>34</v>
      </c>
      <c r="H177" s="213" t="s">
        <v>630</v>
      </c>
      <c r="I177" s="213" t="s">
        <v>626</v>
      </c>
      <c r="J177" s="218" t="s">
        <v>35</v>
      </c>
    </row>
    <row r="178" spans="1:10" ht="15">
      <c r="A178" s="22"/>
      <c r="B178" s="23"/>
      <c r="C178" s="2"/>
      <c r="D178" s="2"/>
      <c r="E178" s="2"/>
      <c r="F178" s="23"/>
      <c r="G178" s="23"/>
      <c r="H178" s="23"/>
      <c r="I178" s="23"/>
      <c r="J178" s="218"/>
    </row>
    <row r="179" spans="1:10" ht="15">
      <c r="A179" s="22"/>
      <c r="B179" s="23">
        <v>1</v>
      </c>
      <c r="C179" s="2" t="s">
        <v>37</v>
      </c>
      <c r="D179" s="2" t="s">
        <v>59</v>
      </c>
      <c r="E179" s="2" t="s">
        <v>5</v>
      </c>
      <c r="F179" s="23">
        <v>215</v>
      </c>
      <c r="G179" s="23">
        <v>205</v>
      </c>
      <c r="H179" s="23">
        <v>195</v>
      </c>
      <c r="I179" s="23">
        <v>203</v>
      </c>
      <c r="J179" s="218">
        <v>818</v>
      </c>
    </row>
    <row r="180" spans="1:10" ht="15">
      <c r="A180" s="22"/>
      <c r="B180" s="23">
        <v>2</v>
      </c>
      <c r="C180" s="2" t="s">
        <v>207</v>
      </c>
      <c r="D180" s="2" t="s">
        <v>208</v>
      </c>
      <c r="E180" s="2" t="s">
        <v>24</v>
      </c>
      <c r="F180" s="23">
        <v>202</v>
      </c>
      <c r="G180" s="23">
        <v>207</v>
      </c>
      <c r="H180" s="23">
        <v>158</v>
      </c>
      <c r="I180" s="23">
        <v>163</v>
      </c>
      <c r="J180" s="218">
        <f>SUM(F180:I180)</f>
        <v>730</v>
      </c>
    </row>
    <row r="181" spans="1:10" ht="15">
      <c r="A181" s="22"/>
      <c r="B181" s="23">
        <v>3</v>
      </c>
      <c r="C181" s="2" t="s">
        <v>157</v>
      </c>
      <c r="D181" s="2" t="s">
        <v>158</v>
      </c>
      <c r="E181" s="2" t="s">
        <v>159</v>
      </c>
      <c r="F181" s="23">
        <v>175</v>
      </c>
      <c r="G181" s="23">
        <v>167</v>
      </c>
      <c r="H181" s="23">
        <v>195</v>
      </c>
      <c r="I181" s="23">
        <v>175</v>
      </c>
      <c r="J181" s="218">
        <f>SUM(F181:I181)</f>
        <v>712</v>
      </c>
    </row>
    <row r="182" spans="1:10" ht="15">
      <c r="A182" s="22"/>
      <c r="B182" s="23">
        <v>4</v>
      </c>
      <c r="C182" s="2" t="s">
        <v>39</v>
      </c>
      <c r="D182" s="2" t="s">
        <v>235</v>
      </c>
      <c r="E182" s="2" t="s">
        <v>161</v>
      </c>
      <c r="F182" s="23">
        <v>192</v>
      </c>
      <c r="G182" s="23">
        <v>174</v>
      </c>
      <c r="H182" s="23">
        <v>160</v>
      </c>
      <c r="I182" s="23">
        <v>96</v>
      </c>
      <c r="J182" s="218">
        <f>SUM(F182:I182)</f>
        <v>622</v>
      </c>
    </row>
    <row r="183" spans="1:10" ht="15">
      <c r="A183" s="22"/>
      <c r="B183" s="23">
        <v>5</v>
      </c>
      <c r="C183" s="2" t="s">
        <v>241</v>
      </c>
      <c r="D183" s="2" t="s">
        <v>242</v>
      </c>
      <c r="E183" s="2" t="s">
        <v>159</v>
      </c>
      <c r="F183" s="23">
        <v>172</v>
      </c>
      <c r="G183" s="23">
        <v>135</v>
      </c>
      <c r="H183" s="23">
        <v>158</v>
      </c>
      <c r="I183" s="23">
        <v>88</v>
      </c>
      <c r="J183" s="218">
        <f>SUM(F183:I183)</f>
        <v>553</v>
      </c>
    </row>
    <row r="184" spans="1:10" ht="15">
      <c r="A184" s="22"/>
      <c r="B184" s="23"/>
      <c r="C184" s="2"/>
      <c r="D184" s="2"/>
      <c r="E184" s="2"/>
      <c r="F184" s="23"/>
      <c r="G184" s="23"/>
      <c r="H184" s="23"/>
      <c r="I184" s="23"/>
      <c r="J184" s="218"/>
    </row>
    <row r="185" spans="1:10" ht="25.5">
      <c r="A185" s="22"/>
      <c r="B185" s="23"/>
      <c r="C185" s="209" t="s">
        <v>245</v>
      </c>
      <c r="D185" s="2"/>
      <c r="E185" s="2"/>
      <c r="F185" s="213" t="s">
        <v>624</v>
      </c>
      <c r="G185" s="213" t="s">
        <v>34</v>
      </c>
      <c r="H185" s="213" t="s">
        <v>625</v>
      </c>
      <c r="I185" s="213" t="s">
        <v>626</v>
      </c>
      <c r="J185" s="218" t="s">
        <v>35</v>
      </c>
    </row>
    <row r="186" spans="1:10" ht="15">
      <c r="A186" s="22"/>
      <c r="B186" s="23">
        <v>1</v>
      </c>
      <c r="C186" s="2" t="s">
        <v>39</v>
      </c>
      <c r="D186" s="2" t="s">
        <v>227</v>
      </c>
      <c r="E186" s="2" t="s">
        <v>161</v>
      </c>
      <c r="F186" s="23">
        <v>204</v>
      </c>
      <c r="G186" s="23">
        <v>200</v>
      </c>
      <c r="H186" s="23">
        <v>198</v>
      </c>
      <c r="I186" s="23">
        <v>174</v>
      </c>
      <c r="J186" s="218">
        <f>SUM(F186:I186)</f>
        <v>776</v>
      </c>
    </row>
    <row r="187" spans="1:10" ht="15">
      <c r="A187" s="22"/>
      <c r="B187" s="23">
        <v>2</v>
      </c>
      <c r="C187" s="2" t="s">
        <v>193</v>
      </c>
      <c r="D187" s="2" t="s">
        <v>201</v>
      </c>
      <c r="E187" s="2" t="s">
        <v>13</v>
      </c>
      <c r="F187" s="23">
        <v>197</v>
      </c>
      <c r="G187" s="23">
        <v>189</v>
      </c>
      <c r="H187" s="23">
        <v>182</v>
      </c>
      <c r="I187" s="23">
        <v>179</v>
      </c>
      <c r="J187" s="218">
        <f>SUM(F187:I187)</f>
        <v>747</v>
      </c>
    </row>
    <row r="188" spans="1:10" ht="15">
      <c r="A188" s="22"/>
      <c r="B188" s="23">
        <v>3</v>
      </c>
      <c r="C188" s="2" t="s">
        <v>191</v>
      </c>
      <c r="D188" s="2" t="s">
        <v>217</v>
      </c>
      <c r="E188" s="2" t="s">
        <v>24</v>
      </c>
      <c r="F188" s="23">
        <v>172</v>
      </c>
      <c r="G188" s="23">
        <v>185</v>
      </c>
      <c r="H188" s="23">
        <v>168</v>
      </c>
      <c r="I188" s="23">
        <v>164</v>
      </c>
      <c r="J188" s="218">
        <f>SUM(F188:I188)</f>
        <v>689</v>
      </c>
    </row>
    <row r="189" spans="1:10" ht="15">
      <c r="A189" s="22"/>
      <c r="B189" s="23"/>
      <c r="C189" s="2"/>
      <c r="D189" s="2"/>
      <c r="E189" s="2"/>
      <c r="F189" s="23"/>
      <c r="G189" s="23"/>
      <c r="H189" s="23"/>
      <c r="I189" s="23"/>
      <c r="J189" s="218"/>
    </row>
    <row r="190" spans="1:10" ht="18.75">
      <c r="A190" s="22"/>
      <c r="B190" s="23"/>
      <c r="C190" s="209" t="s">
        <v>246</v>
      </c>
      <c r="D190" s="2"/>
      <c r="E190" s="2"/>
      <c r="F190" s="23"/>
      <c r="G190" s="23"/>
      <c r="H190" s="23"/>
      <c r="I190" s="23"/>
      <c r="J190" s="218"/>
    </row>
    <row r="191" spans="1:10" ht="15">
      <c r="A191" s="22"/>
      <c r="B191" s="23"/>
      <c r="C191" s="2"/>
      <c r="D191" s="2"/>
      <c r="E191" s="2"/>
      <c r="F191" s="23"/>
      <c r="G191" s="23"/>
      <c r="H191" s="23"/>
      <c r="I191" s="23"/>
      <c r="J191" s="218"/>
    </row>
    <row r="192" spans="1:10" ht="15.75">
      <c r="A192" s="22"/>
      <c r="B192" s="23"/>
      <c r="C192" s="207" t="s">
        <v>648</v>
      </c>
      <c r="D192" s="2"/>
      <c r="E192" s="2" t="s">
        <v>295</v>
      </c>
      <c r="F192" s="23"/>
      <c r="G192" s="23">
        <v>215</v>
      </c>
      <c r="H192" s="23" t="s">
        <v>6</v>
      </c>
      <c r="I192" s="23"/>
      <c r="J192" s="218"/>
    </row>
    <row r="193" spans="1:10" ht="5.25" customHeight="1">
      <c r="A193" s="22"/>
      <c r="B193" s="23"/>
      <c r="C193" s="2"/>
      <c r="D193" s="2"/>
      <c r="E193" s="2"/>
      <c r="F193" s="23"/>
      <c r="G193" s="23"/>
      <c r="H193" s="23"/>
      <c r="I193" s="23"/>
      <c r="J193" s="218"/>
    </row>
    <row r="194" spans="1:10" ht="15.75">
      <c r="A194" s="22"/>
      <c r="B194" s="23"/>
      <c r="C194" s="207" t="s">
        <v>649</v>
      </c>
      <c r="D194" s="2"/>
      <c r="E194" s="2" t="s">
        <v>330</v>
      </c>
      <c r="F194" s="23"/>
      <c r="G194" s="23">
        <v>217</v>
      </c>
      <c r="H194" s="23" t="s">
        <v>6</v>
      </c>
      <c r="I194" s="23"/>
      <c r="J194" s="218"/>
    </row>
    <row r="195" spans="1:10" ht="6" customHeight="1">
      <c r="A195" s="22"/>
      <c r="B195" s="23"/>
      <c r="C195" s="2"/>
      <c r="D195" s="2"/>
      <c r="E195" s="2"/>
      <c r="F195" s="23"/>
      <c r="G195" s="23"/>
      <c r="H195" s="23"/>
      <c r="I195" s="23"/>
      <c r="J195" s="218"/>
    </row>
    <row r="196" spans="1:10" ht="15.75">
      <c r="A196" s="22"/>
      <c r="B196" s="23"/>
      <c r="C196" s="207" t="s">
        <v>650</v>
      </c>
      <c r="D196" s="2"/>
      <c r="E196" s="2" t="s">
        <v>651</v>
      </c>
      <c r="F196" s="23"/>
      <c r="G196" s="23">
        <v>214</v>
      </c>
      <c r="H196" s="23" t="s">
        <v>6</v>
      </c>
      <c r="I196" s="23"/>
      <c r="J196" s="218"/>
    </row>
    <row r="197" spans="1:10" ht="5.25" customHeight="1">
      <c r="A197" s="22"/>
      <c r="B197" s="23"/>
      <c r="C197" s="2"/>
      <c r="D197" s="2"/>
      <c r="E197" s="2"/>
      <c r="F197" s="23"/>
      <c r="G197" s="23"/>
      <c r="H197" s="23"/>
      <c r="I197" s="23"/>
      <c r="J197" s="218"/>
    </row>
    <row r="198" spans="1:10" ht="15.75">
      <c r="A198" s="22"/>
      <c r="B198" s="23"/>
      <c r="C198" s="207" t="s">
        <v>652</v>
      </c>
      <c r="D198" s="2"/>
      <c r="E198" s="2" t="s">
        <v>295</v>
      </c>
      <c r="F198" s="23"/>
      <c r="G198" s="23">
        <v>203</v>
      </c>
      <c r="H198" s="23" t="s">
        <v>6</v>
      </c>
      <c r="I198" s="23"/>
      <c r="J198" s="218"/>
    </row>
    <row r="199" spans="1:10" ht="15.75">
      <c r="A199" s="22"/>
      <c r="B199" s="23"/>
      <c r="C199" s="207"/>
      <c r="D199" s="2"/>
      <c r="E199" s="2"/>
      <c r="F199" s="23"/>
      <c r="G199" s="23"/>
      <c r="H199" s="23"/>
      <c r="I199" s="23"/>
      <c r="J199" s="218"/>
    </row>
    <row r="200" spans="1:10" ht="15">
      <c r="A200" s="2"/>
      <c r="B200" s="2"/>
      <c r="C200" s="219" t="s">
        <v>653</v>
      </c>
      <c r="D200" s="220" t="s">
        <v>654</v>
      </c>
      <c r="E200" s="221"/>
      <c r="F200" s="227"/>
      <c r="G200" s="23"/>
      <c r="H200" s="23"/>
      <c r="I200" s="23"/>
      <c r="J200" s="218"/>
    </row>
    <row r="201" spans="1:10" ht="15">
      <c r="A201" s="2"/>
      <c r="B201" s="2"/>
      <c r="C201" s="222" t="s">
        <v>655</v>
      </c>
      <c r="D201" s="223"/>
      <c r="E201" s="221">
        <v>137</v>
      </c>
      <c r="F201" s="227"/>
      <c r="G201" s="23"/>
      <c r="H201" s="23"/>
      <c r="I201" s="23"/>
      <c r="J201" s="218"/>
    </row>
    <row r="202" spans="1:10" ht="15">
      <c r="A202" s="2"/>
      <c r="B202" s="2"/>
      <c r="C202" s="224" t="s">
        <v>25</v>
      </c>
      <c r="D202" s="225">
        <v>0.12</v>
      </c>
      <c r="E202" s="221">
        <f>SUM(E201*12%)</f>
        <v>16.439999999999998</v>
      </c>
      <c r="F202" s="227">
        <v>16</v>
      </c>
      <c r="G202" s="23"/>
      <c r="H202" s="23"/>
      <c r="I202" s="23"/>
      <c r="J202" s="218"/>
    </row>
    <row r="203" spans="1:10" ht="15">
      <c r="A203" s="2"/>
      <c r="B203" s="2"/>
      <c r="C203" s="224" t="s">
        <v>276</v>
      </c>
      <c r="D203" s="225">
        <v>0.23</v>
      </c>
      <c r="E203" s="221">
        <f>SUM(E201*23%)</f>
        <v>31.51</v>
      </c>
      <c r="F203" s="227">
        <v>32</v>
      </c>
      <c r="G203" s="23"/>
      <c r="H203" s="23"/>
      <c r="I203" s="23"/>
      <c r="J203" s="218"/>
    </row>
    <row r="204" spans="1:10" ht="15">
      <c r="A204" s="2"/>
      <c r="B204" s="2"/>
      <c r="C204" s="224" t="s">
        <v>148</v>
      </c>
      <c r="D204" s="225">
        <v>0.3</v>
      </c>
      <c r="E204" s="221">
        <f>SUM(E201*30%)</f>
        <v>41.1</v>
      </c>
      <c r="F204" s="227">
        <v>40</v>
      </c>
      <c r="G204" s="23"/>
      <c r="H204" s="23"/>
      <c r="I204" s="23"/>
      <c r="J204" s="218"/>
    </row>
    <row r="205" spans="1:10" ht="15">
      <c r="A205" s="2"/>
      <c r="B205" s="2"/>
      <c r="C205" s="224" t="s">
        <v>210</v>
      </c>
      <c r="D205" s="226">
        <v>0.35</v>
      </c>
      <c r="E205" s="221">
        <f>SUM(E201*35%)</f>
        <v>47.949999999999996</v>
      </c>
      <c r="F205" s="227">
        <v>48</v>
      </c>
      <c r="G205" s="23"/>
      <c r="H205" s="23"/>
      <c r="I205" s="23"/>
      <c r="J205" s="218"/>
    </row>
    <row r="206" spans="1:10" ht="15">
      <c r="A206" s="2"/>
      <c r="B206" s="2"/>
      <c r="C206" s="224"/>
      <c r="D206" s="223" t="s">
        <v>656</v>
      </c>
      <c r="E206" s="223">
        <f>SUM(E202:E205)</f>
        <v>137</v>
      </c>
      <c r="F206" s="227"/>
      <c r="G206" s="23"/>
      <c r="H206" s="23"/>
      <c r="I206" s="23"/>
      <c r="J206" s="218"/>
    </row>
    <row r="207" spans="1:10" ht="15">
      <c r="A207" s="2"/>
      <c r="B207" s="2"/>
      <c r="C207" s="228"/>
      <c r="D207" s="229"/>
      <c r="E207" s="229"/>
      <c r="F207" s="230"/>
      <c r="G207" s="23"/>
      <c r="H207" s="23"/>
      <c r="I207" s="23"/>
      <c r="J207" s="218"/>
    </row>
    <row r="208" spans="1:10" ht="18.75">
      <c r="A208" s="2"/>
      <c r="B208" s="2"/>
      <c r="C208" s="231" t="s">
        <v>512</v>
      </c>
      <c r="D208" s="229"/>
      <c r="E208" s="229"/>
      <c r="F208" s="230"/>
      <c r="G208" s="23"/>
      <c r="H208" s="23"/>
      <c r="I208" s="23"/>
      <c r="J208" s="218"/>
    </row>
    <row r="209" spans="1:10" ht="15">
      <c r="A209" s="2"/>
      <c r="B209" s="2"/>
      <c r="C209" s="228"/>
      <c r="D209" s="229"/>
      <c r="E209" s="229"/>
      <c r="F209" s="230"/>
      <c r="G209" s="23"/>
      <c r="H209" s="23"/>
      <c r="I209" s="23"/>
      <c r="J209" s="218"/>
    </row>
    <row r="210" spans="1:10" ht="25.5">
      <c r="A210" s="22"/>
      <c r="B210" s="23"/>
      <c r="C210" s="209" t="s">
        <v>640</v>
      </c>
      <c r="D210" s="2"/>
      <c r="E210" s="2"/>
      <c r="F210" s="213" t="s">
        <v>624</v>
      </c>
      <c r="G210" s="213" t="s">
        <v>34</v>
      </c>
      <c r="H210" s="213" t="s">
        <v>625</v>
      </c>
      <c r="I210" s="213" t="s">
        <v>626</v>
      </c>
      <c r="J210" s="213" t="s">
        <v>641</v>
      </c>
    </row>
    <row r="211" spans="1:10" ht="15">
      <c r="A211" s="22"/>
      <c r="B211" s="23"/>
      <c r="C211" s="2"/>
      <c r="D211" s="23"/>
      <c r="E211" s="2"/>
      <c r="F211" s="23"/>
      <c r="G211" s="23"/>
      <c r="H211" s="23"/>
      <c r="I211" s="23"/>
      <c r="J211" s="218"/>
    </row>
    <row r="212" spans="1:10" ht="15">
      <c r="A212" s="22"/>
      <c r="B212" s="23"/>
      <c r="C212" s="2" t="s">
        <v>25</v>
      </c>
      <c r="D212" s="23">
        <v>15</v>
      </c>
      <c r="E212" s="2"/>
      <c r="F212" s="23">
        <v>203</v>
      </c>
      <c r="G212" s="23">
        <v>208</v>
      </c>
      <c r="H212" s="23">
        <v>183</v>
      </c>
      <c r="I212" s="23">
        <v>175</v>
      </c>
      <c r="J212" s="218">
        <v>192</v>
      </c>
    </row>
    <row r="213" spans="1:10" ht="15">
      <c r="A213" s="22"/>
      <c r="B213" s="23"/>
      <c r="C213" s="2"/>
      <c r="D213" s="23"/>
      <c r="E213" s="2"/>
      <c r="F213" s="23"/>
      <c r="G213" s="23"/>
      <c r="H213" s="23"/>
      <c r="I213" s="23"/>
      <c r="J213" s="218"/>
    </row>
    <row r="214" spans="1:10" ht="15">
      <c r="A214" s="22"/>
      <c r="B214" s="23"/>
      <c r="C214" s="2" t="s">
        <v>276</v>
      </c>
      <c r="D214" s="23">
        <v>28</v>
      </c>
      <c r="E214" s="2"/>
      <c r="F214" s="23">
        <v>200</v>
      </c>
      <c r="G214" s="23">
        <v>200</v>
      </c>
      <c r="H214" s="23">
        <v>188</v>
      </c>
      <c r="I214" s="23">
        <v>174</v>
      </c>
      <c r="J214" s="218">
        <v>190</v>
      </c>
    </row>
    <row r="215" spans="1:10" ht="15">
      <c r="A215" s="22"/>
      <c r="B215" s="23"/>
      <c r="C215" s="2"/>
      <c r="D215" s="23"/>
      <c r="E215" s="2"/>
      <c r="F215" s="23"/>
      <c r="G215" s="23"/>
      <c r="H215" s="23"/>
      <c r="I215" s="23"/>
      <c r="J215" s="218"/>
    </row>
    <row r="216" spans="1:10" ht="15">
      <c r="A216" s="22"/>
      <c r="B216" s="23"/>
      <c r="C216" s="2" t="s">
        <v>148</v>
      </c>
      <c r="D216" s="23">
        <v>35</v>
      </c>
      <c r="E216" s="2"/>
      <c r="F216" s="23">
        <v>196</v>
      </c>
      <c r="G216" s="23">
        <v>189</v>
      </c>
      <c r="H216" s="23">
        <v>174</v>
      </c>
      <c r="I216" s="23">
        <v>158</v>
      </c>
      <c r="J216" s="218">
        <v>179</v>
      </c>
    </row>
    <row r="217" spans="1:10" ht="15">
      <c r="A217" s="22"/>
      <c r="B217" s="23"/>
      <c r="C217" s="2"/>
      <c r="D217" s="23"/>
      <c r="E217" s="2"/>
      <c r="F217" s="23"/>
      <c r="G217" s="23"/>
      <c r="H217" s="23"/>
      <c r="I217" s="23"/>
      <c r="J217" s="218"/>
    </row>
    <row r="218" spans="1:10" ht="15">
      <c r="A218" s="22"/>
      <c r="B218" s="23"/>
      <c r="C218" s="2" t="s">
        <v>210</v>
      </c>
      <c r="D218" s="23">
        <v>23</v>
      </c>
      <c r="E218" s="2"/>
      <c r="F218" s="23">
        <v>186</v>
      </c>
      <c r="G218" s="23">
        <v>162</v>
      </c>
      <c r="H218" s="23">
        <v>155</v>
      </c>
      <c r="I218" s="23">
        <v>128</v>
      </c>
      <c r="J218" s="218">
        <v>158</v>
      </c>
    </row>
    <row r="219" spans="1:10" ht="15">
      <c r="A219" s="22"/>
      <c r="B219" s="23"/>
      <c r="C219" s="2"/>
      <c r="D219" s="23"/>
      <c r="E219" s="2"/>
      <c r="F219" s="23"/>
      <c r="G219" s="23"/>
      <c r="H219" s="23"/>
      <c r="I219" s="23"/>
      <c r="J219" s="218"/>
    </row>
    <row r="220" spans="1:10" ht="15">
      <c r="A220" s="22"/>
      <c r="B220" s="23"/>
      <c r="C220" s="217" t="s">
        <v>35</v>
      </c>
      <c r="D220" s="218">
        <v>101</v>
      </c>
      <c r="E220" s="217" t="s">
        <v>642</v>
      </c>
      <c r="F220" s="23"/>
      <c r="G220" s="23"/>
      <c r="H220" s="23"/>
      <c r="I220" s="23"/>
      <c r="J220" s="218"/>
    </row>
    <row r="221" spans="1:10" ht="15">
      <c r="A221" s="22"/>
      <c r="B221" s="23"/>
      <c r="C221" s="2"/>
      <c r="D221" s="2"/>
      <c r="E221" s="2"/>
      <c r="F221" s="23"/>
      <c r="G221" s="23"/>
      <c r="H221" s="23"/>
      <c r="I221" s="23"/>
      <c r="J221" s="218"/>
    </row>
    <row r="222" spans="1:10" ht="15">
      <c r="A222" s="22"/>
      <c r="B222" s="23"/>
      <c r="C222" s="2" t="s">
        <v>643</v>
      </c>
      <c r="D222" s="2"/>
      <c r="E222" s="2"/>
      <c r="F222" s="23">
        <v>196</v>
      </c>
      <c r="G222" s="23"/>
      <c r="H222" s="23"/>
      <c r="I222" s="23"/>
      <c r="J222" s="218"/>
    </row>
    <row r="223" spans="1:10" ht="15">
      <c r="A223" s="22"/>
      <c r="B223" s="23"/>
      <c r="C223" s="2" t="s">
        <v>644</v>
      </c>
      <c r="D223" s="2"/>
      <c r="E223" s="2"/>
      <c r="F223" s="23">
        <v>190</v>
      </c>
      <c r="G223" s="23"/>
      <c r="H223" s="23"/>
      <c r="I223" s="23"/>
      <c r="J223" s="218"/>
    </row>
    <row r="224" spans="1:10" ht="15">
      <c r="A224" s="22"/>
      <c r="B224" s="23"/>
      <c r="C224" s="2" t="s">
        <v>645</v>
      </c>
      <c r="D224" s="2"/>
      <c r="E224" s="2"/>
      <c r="F224" s="23">
        <v>175</v>
      </c>
      <c r="G224" s="23"/>
      <c r="H224" s="23"/>
      <c r="I224" s="23"/>
      <c r="J224" s="218"/>
    </row>
    <row r="225" spans="1:10" ht="15">
      <c r="A225" s="22"/>
      <c r="B225" s="23"/>
      <c r="C225" s="2" t="s">
        <v>646</v>
      </c>
      <c r="D225" s="2"/>
      <c r="E225" s="2"/>
      <c r="F225" s="23">
        <v>159</v>
      </c>
      <c r="G225" s="23"/>
      <c r="H225" s="23"/>
      <c r="I225" s="23"/>
      <c r="J225" s="218"/>
    </row>
    <row r="226" spans="1:10" ht="15">
      <c r="A226" s="22"/>
      <c r="B226" s="23"/>
      <c r="C226" s="2"/>
      <c r="D226" s="2"/>
      <c r="E226" s="2"/>
      <c r="F226" s="23"/>
      <c r="G226" s="23"/>
      <c r="H226" s="23"/>
      <c r="I226" s="23"/>
      <c r="J226" s="218"/>
    </row>
    <row r="227" spans="1:10" ht="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>
      <c r="A253" s="2"/>
      <c r="B253" s="2"/>
      <c r="C253" s="2"/>
      <c r="D253" s="2"/>
      <c r="E253" s="2"/>
      <c r="F253" s="2"/>
      <c r="G253" s="2"/>
      <c r="H253" s="2"/>
      <c r="I253" s="2"/>
      <c r="J253" s="2"/>
    </row>
  </sheetData>
  <sheetProtection/>
  <mergeCells count="1">
    <mergeCell ref="A1:J1"/>
  </mergeCells>
  <printOptions/>
  <pageMargins left="0.71" right="0.31" top="0.44" bottom="0.47" header="0.31496062992125984" footer="0.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1"/>
  <sheetViews>
    <sheetView zoomScalePageLayoutView="0" workbookViewId="0" topLeftCell="A1">
      <selection activeCell="AA1" sqref="AA1"/>
    </sheetView>
  </sheetViews>
  <sheetFormatPr defaultColWidth="11.421875" defaultRowHeight="15"/>
  <cols>
    <col min="1" max="2" width="3.28125" style="0" customWidth="1"/>
    <col min="3" max="4" width="14.421875" style="0" customWidth="1"/>
    <col min="5" max="5" width="16.7109375" style="0" customWidth="1"/>
    <col min="6" max="9" width="11.00390625" style="0" customWidth="1"/>
    <col min="10" max="10" width="11.140625" style="0" customWidth="1"/>
    <col min="11" max="11" width="11.00390625" style="0" customWidth="1"/>
    <col min="12" max="12" width="12.7109375" style="0" customWidth="1"/>
  </cols>
  <sheetData>
    <row r="1" spans="1:12" ht="36" customHeight="1">
      <c r="A1" s="544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6"/>
    </row>
    <row r="2" spans="1:12" ht="9" customHeigh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4"/>
    </row>
    <row r="3" spans="1:12" ht="12.75" customHeight="1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9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7"/>
    </row>
    <row r="5" spans="1:12" ht="23.25" customHeight="1">
      <c r="A5" s="1"/>
      <c r="B5" s="2"/>
      <c r="C5" s="8" t="s">
        <v>2</v>
      </c>
      <c r="D5" s="2"/>
      <c r="E5" s="2"/>
      <c r="F5" s="3"/>
      <c r="G5" s="3"/>
      <c r="H5" s="3"/>
      <c r="I5" s="3"/>
      <c r="J5" s="3"/>
      <c r="K5" s="3"/>
      <c r="L5" s="4"/>
    </row>
    <row r="6" spans="1:12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5" customHeight="1">
      <c r="A7" s="1"/>
      <c r="B7" s="2"/>
      <c r="C7" s="9" t="s">
        <v>3</v>
      </c>
      <c r="D7" s="10"/>
      <c r="E7" s="9" t="s">
        <v>4</v>
      </c>
      <c r="F7" s="10"/>
      <c r="G7" s="10" t="s">
        <v>5</v>
      </c>
      <c r="H7" s="10"/>
      <c r="I7" s="10"/>
      <c r="J7" s="11">
        <v>1240</v>
      </c>
      <c r="K7" s="10" t="s">
        <v>6</v>
      </c>
      <c r="L7" s="7"/>
    </row>
    <row r="8" spans="1:12" ht="15" customHeight="1">
      <c r="A8" s="1"/>
      <c r="B8" s="2"/>
      <c r="C8" s="9" t="s">
        <v>7</v>
      </c>
      <c r="D8" s="10"/>
      <c r="E8" s="9" t="s">
        <v>4</v>
      </c>
      <c r="F8" s="10"/>
      <c r="G8" s="10" t="s">
        <v>5</v>
      </c>
      <c r="H8" s="10"/>
      <c r="I8" s="10"/>
      <c r="J8" s="11">
        <v>1240</v>
      </c>
      <c r="K8" s="10" t="s">
        <v>6</v>
      </c>
      <c r="L8" s="7"/>
    </row>
    <row r="9" spans="1:12" ht="15" customHeight="1">
      <c r="A9" s="1"/>
      <c r="B9" s="2"/>
      <c r="C9" s="9" t="s">
        <v>8</v>
      </c>
      <c r="D9" s="10"/>
      <c r="E9" s="9" t="s">
        <v>9</v>
      </c>
      <c r="F9" s="10"/>
      <c r="G9" s="10" t="s">
        <v>10</v>
      </c>
      <c r="H9" s="10"/>
      <c r="I9" s="10"/>
      <c r="J9" s="11">
        <v>1234</v>
      </c>
      <c r="K9" s="10" t="s">
        <v>6</v>
      </c>
      <c r="L9" s="7"/>
    </row>
    <row r="10" spans="1:12" ht="15" customHeight="1">
      <c r="A10" s="1"/>
      <c r="B10" s="2"/>
      <c r="C10" s="9" t="s">
        <v>11</v>
      </c>
      <c r="D10" s="10"/>
      <c r="E10" s="9" t="s">
        <v>12</v>
      </c>
      <c r="F10" s="10"/>
      <c r="G10" s="10" t="s">
        <v>13</v>
      </c>
      <c r="H10" s="10"/>
      <c r="I10" s="10"/>
      <c r="J10" s="11">
        <v>1172</v>
      </c>
      <c r="K10" s="10" t="s">
        <v>6</v>
      </c>
      <c r="L10" s="7"/>
    </row>
    <row r="11" spans="1:12" ht="15" customHeight="1">
      <c r="A11" s="1"/>
      <c r="B11" s="2"/>
      <c r="C11" s="9" t="s">
        <v>14</v>
      </c>
      <c r="D11" s="10"/>
      <c r="E11" s="9" t="s">
        <v>15</v>
      </c>
      <c r="F11" s="10"/>
      <c r="G11" s="10" t="s">
        <v>16</v>
      </c>
      <c r="H11" s="10"/>
      <c r="I11" s="10"/>
      <c r="J11" s="11">
        <v>1168</v>
      </c>
      <c r="K11" s="10" t="s">
        <v>6</v>
      </c>
      <c r="L11" s="7"/>
    </row>
    <row r="12" spans="1:12" ht="18.75">
      <c r="A12" s="1"/>
      <c r="B12" s="2"/>
      <c r="C12" s="12" t="s">
        <v>17</v>
      </c>
      <c r="D12" s="2"/>
      <c r="E12" s="2"/>
      <c r="F12" s="2"/>
      <c r="G12" s="2"/>
      <c r="H12" s="2"/>
      <c r="I12" s="2"/>
      <c r="J12" s="2"/>
      <c r="K12" s="2"/>
      <c r="L12" s="7"/>
    </row>
    <row r="13" spans="1:12" ht="15" customHeight="1">
      <c r="A13" s="1"/>
      <c r="B13" s="2"/>
      <c r="C13" s="9" t="s">
        <v>18</v>
      </c>
      <c r="D13" s="10"/>
      <c r="E13" s="9" t="s">
        <v>19</v>
      </c>
      <c r="F13" s="13"/>
      <c r="G13" s="10" t="s">
        <v>10</v>
      </c>
      <c r="H13" s="13"/>
      <c r="I13" s="13"/>
      <c r="J13" s="14">
        <v>1215</v>
      </c>
      <c r="K13" s="13" t="s">
        <v>6</v>
      </c>
      <c r="L13" s="15"/>
    </row>
    <row r="14" spans="1:12" ht="15" customHeight="1">
      <c r="A14" s="1"/>
      <c r="B14" s="2"/>
      <c r="C14" s="9" t="s">
        <v>20</v>
      </c>
      <c r="D14" s="10"/>
      <c r="E14" s="9" t="s">
        <v>21</v>
      </c>
      <c r="F14" s="10"/>
      <c r="G14" s="10" t="s">
        <v>5</v>
      </c>
      <c r="H14" s="10"/>
      <c r="I14" s="10"/>
      <c r="J14" s="11">
        <v>1192</v>
      </c>
      <c r="K14" s="10" t="s">
        <v>6</v>
      </c>
      <c r="L14" s="16"/>
    </row>
    <row r="15" spans="1:12" ht="15" customHeight="1">
      <c r="A15" s="1"/>
      <c r="B15" s="2"/>
      <c r="C15" s="9" t="s">
        <v>22</v>
      </c>
      <c r="D15" s="10"/>
      <c r="E15" s="9" t="s">
        <v>23</v>
      </c>
      <c r="F15" s="10"/>
      <c r="G15" s="10" t="s">
        <v>24</v>
      </c>
      <c r="H15" s="10"/>
      <c r="I15" s="10"/>
      <c r="J15" s="11">
        <v>1052</v>
      </c>
      <c r="K15" s="10" t="s">
        <v>6</v>
      </c>
      <c r="L15" s="16"/>
    </row>
    <row r="16" spans="1:12" ht="18.75">
      <c r="A16" s="1"/>
      <c r="B16" s="2"/>
      <c r="C16" s="12" t="s">
        <v>25</v>
      </c>
      <c r="D16" s="2"/>
      <c r="E16" s="2"/>
      <c r="F16" s="2"/>
      <c r="G16" s="2"/>
      <c r="H16" s="2"/>
      <c r="I16" s="2"/>
      <c r="J16" s="2"/>
      <c r="K16" s="2"/>
      <c r="L16" s="7"/>
    </row>
    <row r="17" spans="1:12" ht="25.5" customHeight="1">
      <c r="A17" s="1"/>
      <c r="B17" s="2"/>
      <c r="C17" s="17" t="s">
        <v>26</v>
      </c>
      <c r="D17" s="18" t="s">
        <v>27</v>
      </c>
      <c r="E17" s="19" t="s">
        <v>28</v>
      </c>
      <c r="F17" s="20" t="s">
        <v>29</v>
      </c>
      <c r="G17" s="20" t="s">
        <v>30</v>
      </c>
      <c r="H17" s="20" t="s">
        <v>31</v>
      </c>
      <c r="I17" s="20" t="s">
        <v>32</v>
      </c>
      <c r="J17" s="20" t="s">
        <v>33</v>
      </c>
      <c r="K17" s="20" t="s">
        <v>34</v>
      </c>
      <c r="L17" s="21" t="s">
        <v>35</v>
      </c>
    </row>
    <row r="18" spans="1:12" ht="15.75" customHeight="1">
      <c r="A18" s="22" t="s">
        <v>36</v>
      </c>
      <c r="B18" s="23">
        <v>1</v>
      </c>
      <c r="C18" s="5" t="s">
        <v>37</v>
      </c>
      <c r="D18" s="24" t="s">
        <v>38</v>
      </c>
      <c r="E18" s="24" t="s">
        <v>5</v>
      </c>
      <c r="F18" s="23">
        <v>212</v>
      </c>
      <c r="G18" s="23">
        <v>202</v>
      </c>
      <c r="H18" s="23">
        <v>196</v>
      </c>
      <c r="I18" s="23">
        <v>214</v>
      </c>
      <c r="J18" s="23">
        <v>212</v>
      </c>
      <c r="K18" s="23">
        <v>204</v>
      </c>
      <c r="L18" s="25">
        <f aca="true" t="shared" si="0" ref="L18:L33">SUM(F18:K18)</f>
        <v>1240</v>
      </c>
    </row>
    <row r="19" spans="1:12" ht="14.25" customHeight="1">
      <c r="A19" s="22" t="s">
        <v>36</v>
      </c>
      <c r="B19" s="23">
        <v>2</v>
      </c>
      <c r="C19" s="5" t="s">
        <v>39</v>
      </c>
      <c r="D19" s="6" t="s">
        <v>40</v>
      </c>
      <c r="E19" s="6" t="s">
        <v>10</v>
      </c>
      <c r="F19" s="26">
        <v>214</v>
      </c>
      <c r="G19" s="26">
        <v>213</v>
      </c>
      <c r="H19" s="26">
        <v>195</v>
      </c>
      <c r="I19" s="26">
        <v>199</v>
      </c>
      <c r="J19" s="26">
        <v>210</v>
      </c>
      <c r="K19" s="26">
        <v>193</v>
      </c>
      <c r="L19" s="27">
        <f t="shared" si="0"/>
        <v>1224</v>
      </c>
    </row>
    <row r="20" spans="1:12" ht="14.25" customHeight="1">
      <c r="A20" s="22" t="s">
        <v>36</v>
      </c>
      <c r="B20" s="23">
        <v>3</v>
      </c>
      <c r="C20" s="5" t="s">
        <v>41</v>
      </c>
      <c r="D20" s="2" t="s">
        <v>42</v>
      </c>
      <c r="E20" s="2" t="s">
        <v>43</v>
      </c>
      <c r="F20" s="23">
        <v>206</v>
      </c>
      <c r="G20" s="23">
        <v>204</v>
      </c>
      <c r="H20" s="23">
        <v>201</v>
      </c>
      <c r="I20" s="23">
        <v>198</v>
      </c>
      <c r="J20" s="23">
        <v>214</v>
      </c>
      <c r="K20" s="23">
        <v>193</v>
      </c>
      <c r="L20" s="25">
        <f t="shared" si="0"/>
        <v>1216</v>
      </c>
    </row>
    <row r="21" spans="1:12" ht="14.25" customHeight="1">
      <c r="A21" s="22" t="s">
        <v>36</v>
      </c>
      <c r="B21" s="23">
        <v>4</v>
      </c>
      <c r="C21" s="5" t="s">
        <v>44</v>
      </c>
      <c r="D21" s="24" t="s">
        <v>45</v>
      </c>
      <c r="E21" s="24" t="s">
        <v>10</v>
      </c>
      <c r="F21" s="23">
        <v>205</v>
      </c>
      <c r="G21" s="23">
        <v>205</v>
      </c>
      <c r="H21" s="23">
        <v>194</v>
      </c>
      <c r="I21" s="23">
        <v>217</v>
      </c>
      <c r="J21" s="23">
        <v>202</v>
      </c>
      <c r="K21" s="23">
        <v>192</v>
      </c>
      <c r="L21" s="25">
        <f t="shared" si="0"/>
        <v>1215</v>
      </c>
    </row>
    <row r="22" spans="1:12" ht="14.25" customHeight="1">
      <c r="A22" s="22" t="s">
        <v>36</v>
      </c>
      <c r="B22" s="23">
        <v>5</v>
      </c>
      <c r="C22" s="5" t="s">
        <v>46</v>
      </c>
      <c r="D22" s="24" t="s">
        <v>47</v>
      </c>
      <c r="E22" s="24" t="s">
        <v>48</v>
      </c>
      <c r="F22" s="23">
        <v>209</v>
      </c>
      <c r="G22" s="23">
        <v>203</v>
      </c>
      <c r="H22" s="23">
        <v>210</v>
      </c>
      <c r="I22" s="23">
        <v>209</v>
      </c>
      <c r="J22" s="23">
        <v>182</v>
      </c>
      <c r="K22" s="23">
        <v>199</v>
      </c>
      <c r="L22" s="25">
        <f t="shared" si="0"/>
        <v>1212</v>
      </c>
    </row>
    <row r="23" spans="1:12" ht="14.25" customHeight="1">
      <c r="A23" s="22" t="s">
        <v>36</v>
      </c>
      <c r="B23" s="23">
        <v>6</v>
      </c>
      <c r="C23" s="5" t="s">
        <v>49</v>
      </c>
      <c r="D23" s="24" t="s">
        <v>50</v>
      </c>
      <c r="E23" s="24" t="s">
        <v>43</v>
      </c>
      <c r="F23" s="23">
        <v>206</v>
      </c>
      <c r="G23" s="23">
        <v>211</v>
      </c>
      <c r="H23" s="23">
        <v>204</v>
      </c>
      <c r="I23" s="23">
        <v>195</v>
      </c>
      <c r="J23" s="23">
        <v>192</v>
      </c>
      <c r="K23" s="23">
        <v>198</v>
      </c>
      <c r="L23" s="25">
        <f t="shared" si="0"/>
        <v>1206</v>
      </c>
    </row>
    <row r="24" spans="1:12" ht="14.25" customHeight="1">
      <c r="A24" s="22" t="s">
        <v>36</v>
      </c>
      <c r="B24" s="23">
        <v>7</v>
      </c>
      <c r="C24" s="5" t="s">
        <v>51</v>
      </c>
      <c r="D24" s="24" t="s">
        <v>52</v>
      </c>
      <c r="E24" s="24" t="s">
        <v>16</v>
      </c>
      <c r="F24" s="23">
        <v>207</v>
      </c>
      <c r="G24" s="23">
        <v>207</v>
      </c>
      <c r="H24" s="23">
        <v>189</v>
      </c>
      <c r="I24" s="23">
        <v>209</v>
      </c>
      <c r="J24" s="23">
        <v>186</v>
      </c>
      <c r="K24" s="23">
        <v>205</v>
      </c>
      <c r="L24" s="25">
        <f t="shared" si="0"/>
        <v>1203</v>
      </c>
    </row>
    <row r="25" spans="1:12" ht="14.25" customHeight="1">
      <c r="A25" s="22" t="s">
        <v>36</v>
      </c>
      <c r="B25" s="23">
        <v>8</v>
      </c>
      <c r="C25" s="5" t="s">
        <v>53</v>
      </c>
      <c r="D25" s="24" t="s">
        <v>54</v>
      </c>
      <c r="E25" s="24" t="s">
        <v>55</v>
      </c>
      <c r="F25" s="23">
        <v>212</v>
      </c>
      <c r="G25" s="23">
        <v>210</v>
      </c>
      <c r="H25" s="23">
        <v>186</v>
      </c>
      <c r="I25" s="23">
        <v>206</v>
      </c>
      <c r="J25" s="23">
        <v>182</v>
      </c>
      <c r="K25" s="23">
        <v>204</v>
      </c>
      <c r="L25" s="25">
        <f t="shared" si="0"/>
        <v>1200</v>
      </c>
    </row>
    <row r="26" spans="1:12" ht="14.25" customHeight="1">
      <c r="A26" s="22" t="s">
        <v>36</v>
      </c>
      <c r="B26" s="23">
        <v>9</v>
      </c>
      <c r="C26" s="5" t="s">
        <v>56</v>
      </c>
      <c r="D26" s="24" t="s">
        <v>57</v>
      </c>
      <c r="E26" s="24" t="s">
        <v>58</v>
      </c>
      <c r="F26" s="23">
        <v>198</v>
      </c>
      <c r="G26" s="23">
        <v>208</v>
      </c>
      <c r="H26" s="23">
        <v>202</v>
      </c>
      <c r="I26" s="23">
        <v>205</v>
      </c>
      <c r="J26" s="23">
        <v>193</v>
      </c>
      <c r="K26" s="23">
        <v>191</v>
      </c>
      <c r="L26" s="25">
        <f t="shared" si="0"/>
        <v>1197</v>
      </c>
    </row>
    <row r="27" spans="1:12" ht="14.25" customHeight="1">
      <c r="A27" s="22" t="s">
        <v>36</v>
      </c>
      <c r="B27" s="23">
        <v>10</v>
      </c>
      <c r="C27" s="5" t="s">
        <v>37</v>
      </c>
      <c r="D27" s="24" t="s">
        <v>59</v>
      </c>
      <c r="E27" s="24" t="s">
        <v>5</v>
      </c>
      <c r="F27" s="23">
        <v>201</v>
      </c>
      <c r="G27" s="23">
        <v>202</v>
      </c>
      <c r="H27" s="23">
        <v>192</v>
      </c>
      <c r="I27" s="23">
        <v>205</v>
      </c>
      <c r="J27" s="23">
        <v>198</v>
      </c>
      <c r="K27" s="23">
        <v>194</v>
      </c>
      <c r="L27" s="25">
        <f t="shared" si="0"/>
        <v>1192</v>
      </c>
    </row>
    <row r="28" spans="1:12" ht="14.25" customHeight="1">
      <c r="A28" s="22" t="s">
        <v>36</v>
      </c>
      <c r="B28" s="23">
        <v>11</v>
      </c>
      <c r="C28" s="5" t="s">
        <v>60</v>
      </c>
      <c r="D28" s="24" t="s">
        <v>61</v>
      </c>
      <c r="E28" s="24" t="s">
        <v>55</v>
      </c>
      <c r="F28" s="23">
        <v>216</v>
      </c>
      <c r="G28" s="23">
        <v>211</v>
      </c>
      <c r="H28" s="23">
        <v>190</v>
      </c>
      <c r="I28" s="23">
        <v>177</v>
      </c>
      <c r="J28" s="23">
        <v>193</v>
      </c>
      <c r="K28" s="23">
        <v>201</v>
      </c>
      <c r="L28" s="25">
        <f t="shared" si="0"/>
        <v>1188</v>
      </c>
    </row>
    <row r="29" spans="1:12" ht="14.25" customHeight="1">
      <c r="A29" s="22" t="s">
        <v>36</v>
      </c>
      <c r="B29" s="23"/>
      <c r="C29" s="5" t="s">
        <v>62</v>
      </c>
      <c r="D29" s="24" t="s">
        <v>63</v>
      </c>
      <c r="E29" s="24" t="s">
        <v>55</v>
      </c>
      <c r="F29" s="23">
        <v>206</v>
      </c>
      <c r="G29" s="23">
        <v>190</v>
      </c>
      <c r="H29" s="23">
        <v>196</v>
      </c>
      <c r="I29" s="23">
        <v>211</v>
      </c>
      <c r="J29" s="23">
        <v>199</v>
      </c>
      <c r="K29" s="23">
        <v>186</v>
      </c>
      <c r="L29" s="25">
        <f t="shared" si="0"/>
        <v>1188</v>
      </c>
    </row>
    <row r="30" spans="1:12" ht="14.25" customHeight="1">
      <c r="A30" s="28" t="s">
        <v>36</v>
      </c>
      <c r="B30" s="29">
        <v>13</v>
      </c>
      <c r="C30" s="30" t="s">
        <v>64</v>
      </c>
      <c r="D30" s="31" t="s">
        <v>65</v>
      </c>
      <c r="E30" s="31" t="s">
        <v>43</v>
      </c>
      <c r="F30" s="29">
        <v>200</v>
      </c>
      <c r="G30" s="29">
        <v>187</v>
      </c>
      <c r="H30" s="29">
        <v>190</v>
      </c>
      <c r="I30" s="29">
        <v>212</v>
      </c>
      <c r="J30" s="29">
        <v>205</v>
      </c>
      <c r="K30" s="29">
        <v>191</v>
      </c>
      <c r="L30" s="32">
        <f t="shared" si="0"/>
        <v>1185</v>
      </c>
    </row>
    <row r="31" spans="1:12" ht="14.25" customHeight="1">
      <c r="A31" s="22" t="s">
        <v>66</v>
      </c>
      <c r="B31" s="23">
        <v>14</v>
      </c>
      <c r="C31" s="5" t="s">
        <v>67</v>
      </c>
      <c r="D31" s="24" t="s">
        <v>68</v>
      </c>
      <c r="E31" s="24" t="s">
        <v>43</v>
      </c>
      <c r="F31" s="23">
        <v>198</v>
      </c>
      <c r="G31" s="23">
        <v>200</v>
      </c>
      <c r="H31" s="23">
        <v>196</v>
      </c>
      <c r="I31" s="23">
        <v>202</v>
      </c>
      <c r="J31" s="23">
        <v>209</v>
      </c>
      <c r="K31" s="23">
        <v>178</v>
      </c>
      <c r="L31" s="25">
        <f t="shared" si="0"/>
        <v>1183</v>
      </c>
    </row>
    <row r="32" spans="1:12" ht="14.25" customHeight="1">
      <c r="A32" s="22" t="s">
        <v>66</v>
      </c>
      <c r="B32" s="23">
        <v>15</v>
      </c>
      <c r="C32" s="5" t="s">
        <v>69</v>
      </c>
      <c r="D32" s="24" t="s">
        <v>70</v>
      </c>
      <c r="E32" s="24" t="s">
        <v>5</v>
      </c>
      <c r="F32" s="23">
        <v>205</v>
      </c>
      <c r="G32" s="23">
        <v>207</v>
      </c>
      <c r="H32" s="23">
        <v>197</v>
      </c>
      <c r="I32" s="23">
        <v>204</v>
      </c>
      <c r="J32" s="23">
        <v>175</v>
      </c>
      <c r="K32" s="23">
        <v>190</v>
      </c>
      <c r="L32" s="25">
        <f t="shared" si="0"/>
        <v>1178</v>
      </c>
    </row>
    <row r="33" spans="1:12" ht="14.25" customHeight="1">
      <c r="A33" s="22" t="s">
        <v>66</v>
      </c>
      <c r="B33" s="23">
        <v>16</v>
      </c>
      <c r="C33" s="5" t="s">
        <v>71</v>
      </c>
      <c r="D33" s="24" t="s">
        <v>72</v>
      </c>
      <c r="E33" s="24" t="s">
        <v>55</v>
      </c>
      <c r="F33" s="23">
        <v>204</v>
      </c>
      <c r="G33" s="23">
        <v>175</v>
      </c>
      <c r="H33" s="23">
        <v>199</v>
      </c>
      <c r="I33" s="23">
        <v>208</v>
      </c>
      <c r="J33" s="23">
        <v>173</v>
      </c>
      <c r="K33" s="23">
        <v>205</v>
      </c>
      <c r="L33" s="25">
        <f t="shared" si="0"/>
        <v>1164</v>
      </c>
    </row>
    <row r="34" spans="1:12" ht="14.25" customHeight="1">
      <c r="A34" s="22" t="s">
        <v>66</v>
      </c>
      <c r="B34" s="23"/>
      <c r="C34" s="5" t="s">
        <v>73</v>
      </c>
      <c r="D34" s="24" t="s">
        <v>50</v>
      </c>
      <c r="E34" s="24" t="s">
        <v>16</v>
      </c>
      <c r="F34" s="23">
        <v>0</v>
      </c>
      <c r="G34" s="23">
        <v>0</v>
      </c>
      <c r="H34" s="23">
        <v>0</v>
      </c>
      <c r="I34" s="33">
        <v>0</v>
      </c>
      <c r="J34" s="23">
        <v>0</v>
      </c>
      <c r="K34" s="23">
        <v>0</v>
      </c>
      <c r="L34" s="25">
        <v>0</v>
      </c>
    </row>
    <row r="35" spans="1:12" ht="14.25" customHeight="1">
      <c r="A35" s="22" t="s">
        <v>66</v>
      </c>
      <c r="B35" s="23"/>
      <c r="C35" s="5" t="s">
        <v>74</v>
      </c>
      <c r="D35" s="24" t="s">
        <v>75</v>
      </c>
      <c r="E35" s="24" t="s">
        <v>76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5">
        <v>0</v>
      </c>
    </row>
    <row r="36" spans="1:12" ht="13.5" customHeight="1">
      <c r="A36" s="22"/>
      <c r="B36" s="23"/>
      <c r="C36" s="5"/>
      <c r="D36" s="24"/>
      <c r="E36" s="24"/>
      <c r="F36" s="23"/>
      <c r="G36" s="23"/>
      <c r="H36" s="23"/>
      <c r="I36" s="33"/>
      <c r="J36" s="23"/>
      <c r="K36" s="23"/>
      <c r="L36" s="25"/>
    </row>
    <row r="37" spans="1:12" ht="15">
      <c r="A37" s="28"/>
      <c r="B37" s="29"/>
      <c r="C37" s="30"/>
      <c r="D37" s="31"/>
      <c r="E37" s="31"/>
      <c r="F37" s="29"/>
      <c r="G37" s="29"/>
      <c r="H37" s="29"/>
      <c r="I37" s="29"/>
      <c r="J37" s="29"/>
      <c r="K37" s="29"/>
      <c r="L37" s="32"/>
    </row>
    <row r="38" spans="1:12" ht="33" customHeight="1">
      <c r="A38" s="544" t="s">
        <v>0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6"/>
    </row>
    <row r="39" spans="1:12" ht="16.5" customHeight="1">
      <c r="A39" s="1"/>
      <c r="B39" s="2"/>
      <c r="C39" s="12" t="s">
        <v>77</v>
      </c>
      <c r="D39" s="2"/>
      <c r="E39" s="2"/>
      <c r="F39" s="2"/>
      <c r="G39" s="2"/>
      <c r="H39" s="2"/>
      <c r="I39" s="2"/>
      <c r="J39" s="2"/>
      <c r="K39" s="2"/>
      <c r="L39" s="7"/>
    </row>
    <row r="40" spans="1:12" ht="24.75" customHeight="1">
      <c r="A40" s="1"/>
      <c r="B40" s="2"/>
      <c r="C40" s="17" t="s">
        <v>26</v>
      </c>
      <c r="D40" s="18" t="s">
        <v>27</v>
      </c>
      <c r="E40" s="19" t="s">
        <v>28</v>
      </c>
      <c r="F40" s="20" t="s">
        <v>29</v>
      </c>
      <c r="G40" s="20" t="s">
        <v>30</v>
      </c>
      <c r="H40" s="20" t="s">
        <v>31</v>
      </c>
      <c r="I40" s="20" t="s">
        <v>32</v>
      </c>
      <c r="J40" s="20" t="s">
        <v>33</v>
      </c>
      <c r="K40" s="20" t="s">
        <v>34</v>
      </c>
      <c r="L40" s="34" t="s">
        <v>35</v>
      </c>
    </row>
    <row r="41" spans="1:12" ht="12.75" customHeight="1">
      <c r="A41" s="22" t="s">
        <v>36</v>
      </c>
      <c r="B41" s="23">
        <v>1</v>
      </c>
      <c r="C41" s="5" t="s">
        <v>78</v>
      </c>
      <c r="D41" s="2" t="s">
        <v>79</v>
      </c>
      <c r="E41" s="2" t="s">
        <v>10</v>
      </c>
      <c r="F41" s="23">
        <v>215</v>
      </c>
      <c r="G41" s="23">
        <v>209</v>
      </c>
      <c r="H41" s="23">
        <v>204</v>
      </c>
      <c r="I41" s="23">
        <v>219</v>
      </c>
      <c r="J41" s="23">
        <v>195</v>
      </c>
      <c r="K41" s="23">
        <v>192</v>
      </c>
      <c r="L41" s="25">
        <v>1234</v>
      </c>
    </row>
    <row r="42" spans="1:12" ht="12.75" customHeight="1">
      <c r="A42" s="22" t="s">
        <v>36</v>
      </c>
      <c r="B42" s="23">
        <v>2</v>
      </c>
      <c r="C42" s="5" t="s">
        <v>39</v>
      </c>
      <c r="D42" s="2" t="s">
        <v>80</v>
      </c>
      <c r="E42" s="2" t="s">
        <v>81</v>
      </c>
      <c r="F42" s="23">
        <v>204</v>
      </c>
      <c r="G42" s="23">
        <v>198</v>
      </c>
      <c r="H42" s="23">
        <v>204</v>
      </c>
      <c r="I42" s="23">
        <v>207</v>
      </c>
      <c r="J42" s="23">
        <v>206</v>
      </c>
      <c r="K42" s="23">
        <v>196</v>
      </c>
      <c r="L42" s="25">
        <f aca="true" t="shared" si="1" ref="L42:L79">SUM(F42:K42)</f>
        <v>1215</v>
      </c>
    </row>
    <row r="43" spans="1:12" ht="12.75" customHeight="1">
      <c r="A43" s="22" t="s">
        <v>36</v>
      </c>
      <c r="B43" s="23">
        <v>3</v>
      </c>
      <c r="C43" s="5" t="s">
        <v>82</v>
      </c>
      <c r="D43" s="24" t="s">
        <v>83</v>
      </c>
      <c r="E43" s="24" t="s">
        <v>76</v>
      </c>
      <c r="F43" s="23">
        <v>202</v>
      </c>
      <c r="G43" s="23">
        <v>202</v>
      </c>
      <c r="H43" s="23">
        <v>200</v>
      </c>
      <c r="I43" s="23">
        <v>206</v>
      </c>
      <c r="J43" s="23">
        <v>186</v>
      </c>
      <c r="K43" s="23">
        <v>209</v>
      </c>
      <c r="L43" s="25">
        <f t="shared" si="1"/>
        <v>1205</v>
      </c>
    </row>
    <row r="44" spans="1:12" ht="12.75" customHeight="1">
      <c r="A44" s="22" t="s">
        <v>36</v>
      </c>
      <c r="B44" s="23">
        <v>4</v>
      </c>
      <c r="C44" s="5" t="s">
        <v>84</v>
      </c>
      <c r="D44" s="24" t="s">
        <v>85</v>
      </c>
      <c r="E44" s="24" t="s">
        <v>10</v>
      </c>
      <c r="F44" s="23">
        <v>216</v>
      </c>
      <c r="G44" s="23">
        <v>208</v>
      </c>
      <c r="H44" s="23">
        <v>190</v>
      </c>
      <c r="I44" s="23">
        <v>188</v>
      </c>
      <c r="J44" s="23">
        <v>194</v>
      </c>
      <c r="K44" s="23">
        <v>208</v>
      </c>
      <c r="L44" s="25">
        <f t="shared" si="1"/>
        <v>1204</v>
      </c>
    </row>
    <row r="45" spans="1:12" ht="12.75" customHeight="1">
      <c r="A45" s="28" t="s">
        <v>36</v>
      </c>
      <c r="B45" s="29">
        <v>5</v>
      </c>
      <c r="C45" s="30" t="s">
        <v>86</v>
      </c>
      <c r="D45" s="31" t="s">
        <v>87</v>
      </c>
      <c r="E45" s="31" t="s">
        <v>88</v>
      </c>
      <c r="F45" s="29">
        <v>195</v>
      </c>
      <c r="G45" s="29">
        <v>212</v>
      </c>
      <c r="H45" s="29">
        <v>196</v>
      </c>
      <c r="I45" s="29">
        <v>202</v>
      </c>
      <c r="J45" s="29">
        <v>190</v>
      </c>
      <c r="K45" s="29">
        <v>200</v>
      </c>
      <c r="L45" s="32">
        <f t="shared" si="1"/>
        <v>1195</v>
      </c>
    </row>
    <row r="46" spans="1:12" ht="12.75" customHeight="1">
      <c r="A46" s="22" t="s">
        <v>66</v>
      </c>
      <c r="B46" s="23">
        <v>6</v>
      </c>
      <c r="C46" s="5" t="s">
        <v>89</v>
      </c>
      <c r="D46" s="24" t="s">
        <v>63</v>
      </c>
      <c r="E46" s="24" t="s">
        <v>43</v>
      </c>
      <c r="F46" s="23">
        <v>209</v>
      </c>
      <c r="G46" s="23">
        <v>186</v>
      </c>
      <c r="H46" s="23">
        <v>196</v>
      </c>
      <c r="I46" s="23">
        <v>208</v>
      </c>
      <c r="J46" s="23">
        <v>176</v>
      </c>
      <c r="K46" s="23">
        <v>202</v>
      </c>
      <c r="L46" s="25">
        <f t="shared" si="1"/>
        <v>1177</v>
      </c>
    </row>
    <row r="47" spans="1:12" ht="12.75" customHeight="1">
      <c r="A47" s="22" t="s">
        <v>66</v>
      </c>
      <c r="B47" s="23">
        <v>7</v>
      </c>
      <c r="C47" s="5" t="s">
        <v>90</v>
      </c>
      <c r="D47" s="24" t="s">
        <v>91</v>
      </c>
      <c r="E47" s="24" t="s">
        <v>92</v>
      </c>
      <c r="F47" s="23">
        <v>201</v>
      </c>
      <c r="G47" s="23">
        <v>194</v>
      </c>
      <c r="H47" s="23">
        <v>198</v>
      </c>
      <c r="I47" s="23">
        <v>196</v>
      </c>
      <c r="J47" s="23">
        <v>196</v>
      </c>
      <c r="K47" s="23">
        <v>190</v>
      </c>
      <c r="L47" s="25">
        <f t="shared" si="1"/>
        <v>1175</v>
      </c>
    </row>
    <row r="48" spans="1:12" ht="12.75" customHeight="1">
      <c r="A48" s="22" t="s">
        <v>66</v>
      </c>
      <c r="B48" s="23"/>
      <c r="C48" s="5" t="s">
        <v>51</v>
      </c>
      <c r="D48" s="24" t="s">
        <v>93</v>
      </c>
      <c r="E48" s="24" t="s">
        <v>16</v>
      </c>
      <c r="F48" s="23">
        <v>189</v>
      </c>
      <c r="G48" s="23">
        <v>206</v>
      </c>
      <c r="H48" s="23">
        <v>183</v>
      </c>
      <c r="I48" s="23">
        <v>205</v>
      </c>
      <c r="J48" s="23">
        <v>199</v>
      </c>
      <c r="K48" s="23">
        <v>193</v>
      </c>
      <c r="L48" s="25">
        <f t="shared" si="1"/>
        <v>1175</v>
      </c>
    </row>
    <row r="49" spans="1:12" ht="12.75" customHeight="1">
      <c r="A49" s="22" t="s">
        <v>66</v>
      </c>
      <c r="B49" s="23">
        <v>9</v>
      </c>
      <c r="C49" s="5" t="s">
        <v>94</v>
      </c>
      <c r="D49" s="6" t="s">
        <v>95</v>
      </c>
      <c r="E49" s="6" t="s">
        <v>58</v>
      </c>
      <c r="F49" s="26">
        <v>207</v>
      </c>
      <c r="G49" s="26">
        <v>203</v>
      </c>
      <c r="H49" s="26">
        <v>181</v>
      </c>
      <c r="I49" s="26">
        <v>208</v>
      </c>
      <c r="J49" s="26">
        <v>181</v>
      </c>
      <c r="K49" s="26">
        <v>189</v>
      </c>
      <c r="L49" s="27">
        <f t="shared" si="1"/>
        <v>1169</v>
      </c>
    </row>
    <row r="50" spans="1:12" ht="12.75" customHeight="1">
      <c r="A50" s="22" t="s">
        <v>66</v>
      </c>
      <c r="B50" s="23">
        <v>10</v>
      </c>
      <c r="C50" s="5" t="s">
        <v>96</v>
      </c>
      <c r="D50" s="24" t="s">
        <v>97</v>
      </c>
      <c r="E50" s="24" t="s">
        <v>16</v>
      </c>
      <c r="F50" s="23">
        <v>176</v>
      </c>
      <c r="G50" s="23">
        <v>200</v>
      </c>
      <c r="H50" s="23">
        <v>196</v>
      </c>
      <c r="I50" s="23">
        <v>204</v>
      </c>
      <c r="J50" s="23">
        <v>189</v>
      </c>
      <c r="K50" s="23">
        <v>201</v>
      </c>
      <c r="L50" s="25">
        <f t="shared" si="1"/>
        <v>1166</v>
      </c>
    </row>
    <row r="51" spans="1:12" ht="12.75" customHeight="1">
      <c r="A51" s="22" t="s">
        <v>66</v>
      </c>
      <c r="B51" s="23">
        <v>11</v>
      </c>
      <c r="C51" s="5" t="s">
        <v>39</v>
      </c>
      <c r="D51" s="24" t="s">
        <v>98</v>
      </c>
      <c r="E51" s="24" t="s">
        <v>48</v>
      </c>
      <c r="F51" s="23">
        <v>195</v>
      </c>
      <c r="G51" s="23">
        <v>192</v>
      </c>
      <c r="H51" s="23">
        <v>202</v>
      </c>
      <c r="I51" s="23">
        <v>205</v>
      </c>
      <c r="J51" s="23">
        <v>185</v>
      </c>
      <c r="K51" s="23">
        <v>186</v>
      </c>
      <c r="L51" s="25">
        <f t="shared" si="1"/>
        <v>1165</v>
      </c>
    </row>
    <row r="52" spans="1:12" ht="12.75" customHeight="1">
      <c r="A52" s="22" t="s">
        <v>66</v>
      </c>
      <c r="B52" s="23"/>
      <c r="C52" s="5" t="s">
        <v>99</v>
      </c>
      <c r="D52" s="24" t="s">
        <v>100</v>
      </c>
      <c r="E52" s="24" t="s">
        <v>24</v>
      </c>
      <c r="F52" s="23">
        <v>204</v>
      </c>
      <c r="G52" s="23">
        <v>187</v>
      </c>
      <c r="H52" s="23">
        <v>196</v>
      </c>
      <c r="I52" s="23">
        <v>188</v>
      </c>
      <c r="J52" s="23">
        <v>197</v>
      </c>
      <c r="K52" s="23">
        <v>193</v>
      </c>
      <c r="L52" s="25">
        <f t="shared" si="1"/>
        <v>1165</v>
      </c>
    </row>
    <row r="53" spans="1:12" ht="12.75" customHeight="1">
      <c r="A53" s="22" t="s">
        <v>66</v>
      </c>
      <c r="B53" s="23">
        <v>13</v>
      </c>
      <c r="C53" s="5" t="s">
        <v>101</v>
      </c>
      <c r="D53" s="35" t="s">
        <v>102</v>
      </c>
      <c r="E53" s="35" t="s">
        <v>5</v>
      </c>
      <c r="F53" s="26">
        <v>213</v>
      </c>
      <c r="G53" s="26">
        <v>173</v>
      </c>
      <c r="H53" s="26">
        <v>197</v>
      </c>
      <c r="I53" s="26">
        <v>199</v>
      </c>
      <c r="J53" s="26">
        <v>195</v>
      </c>
      <c r="K53" s="26">
        <v>187</v>
      </c>
      <c r="L53" s="27">
        <f t="shared" si="1"/>
        <v>1164</v>
      </c>
    </row>
    <row r="54" spans="1:12" ht="12.75" customHeight="1">
      <c r="A54" s="22" t="s">
        <v>66</v>
      </c>
      <c r="B54" s="23">
        <v>14</v>
      </c>
      <c r="C54" s="5" t="s">
        <v>103</v>
      </c>
      <c r="D54" s="24" t="s">
        <v>50</v>
      </c>
      <c r="E54" s="24" t="s">
        <v>92</v>
      </c>
      <c r="F54" s="23">
        <v>197</v>
      </c>
      <c r="G54" s="23">
        <v>192</v>
      </c>
      <c r="H54" s="23">
        <v>198</v>
      </c>
      <c r="I54" s="23">
        <v>200</v>
      </c>
      <c r="J54" s="23">
        <v>197</v>
      </c>
      <c r="K54" s="23">
        <v>175</v>
      </c>
      <c r="L54" s="25">
        <f t="shared" si="1"/>
        <v>1159</v>
      </c>
    </row>
    <row r="55" spans="1:12" ht="12.75" customHeight="1">
      <c r="A55" s="22" t="s">
        <v>66</v>
      </c>
      <c r="B55" s="23"/>
      <c r="C55" s="5" t="s">
        <v>104</v>
      </c>
      <c r="D55" s="6" t="s">
        <v>105</v>
      </c>
      <c r="E55" s="6" t="s">
        <v>5</v>
      </c>
      <c r="F55" s="26">
        <v>191</v>
      </c>
      <c r="G55" s="26">
        <v>187</v>
      </c>
      <c r="H55" s="26">
        <v>196</v>
      </c>
      <c r="I55" s="26">
        <v>207</v>
      </c>
      <c r="J55" s="26">
        <v>191</v>
      </c>
      <c r="K55" s="26">
        <v>187</v>
      </c>
      <c r="L55" s="27">
        <f t="shared" si="1"/>
        <v>1159</v>
      </c>
    </row>
    <row r="56" spans="1:12" ht="12.75" customHeight="1">
      <c r="A56" s="22" t="s">
        <v>66</v>
      </c>
      <c r="B56" s="23">
        <v>16</v>
      </c>
      <c r="C56" s="5" t="s">
        <v>106</v>
      </c>
      <c r="D56" s="24" t="s">
        <v>107</v>
      </c>
      <c r="E56" s="24" t="s">
        <v>24</v>
      </c>
      <c r="F56" s="23">
        <v>191</v>
      </c>
      <c r="G56" s="23">
        <v>186</v>
      </c>
      <c r="H56" s="23">
        <v>182</v>
      </c>
      <c r="I56" s="23">
        <v>201</v>
      </c>
      <c r="J56" s="23">
        <v>193</v>
      </c>
      <c r="K56" s="23">
        <v>204</v>
      </c>
      <c r="L56" s="25">
        <f t="shared" si="1"/>
        <v>1157</v>
      </c>
    </row>
    <row r="57" spans="1:12" ht="12.75" customHeight="1">
      <c r="A57" s="22" t="s">
        <v>66</v>
      </c>
      <c r="B57" s="23">
        <v>17</v>
      </c>
      <c r="C57" s="5" t="s">
        <v>56</v>
      </c>
      <c r="D57" s="6" t="s">
        <v>108</v>
      </c>
      <c r="E57" s="6" t="s">
        <v>58</v>
      </c>
      <c r="F57" s="26">
        <v>199</v>
      </c>
      <c r="G57" s="26">
        <v>190</v>
      </c>
      <c r="H57" s="26">
        <v>191</v>
      </c>
      <c r="I57" s="26">
        <v>188</v>
      </c>
      <c r="J57" s="26">
        <v>184</v>
      </c>
      <c r="K57" s="26">
        <v>203</v>
      </c>
      <c r="L57" s="27">
        <f t="shared" si="1"/>
        <v>1155</v>
      </c>
    </row>
    <row r="58" spans="1:12" ht="12.75" customHeight="1">
      <c r="A58" s="22" t="s">
        <v>66</v>
      </c>
      <c r="B58" s="23">
        <v>18</v>
      </c>
      <c r="C58" s="5" t="s">
        <v>109</v>
      </c>
      <c r="D58" s="24" t="s">
        <v>110</v>
      </c>
      <c r="E58" s="24" t="s">
        <v>88</v>
      </c>
      <c r="F58" s="23">
        <v>201</v>
      </c>
      <c r="G58" s="23">
        <v>197</v>
      </c>
      <c r="H58" s="23">
        <v>197</v>
      </c>
      <c r="I58" s="23">
        <v>186</v>
      </c>
      <c r="J58" s="23">
        <v>184</v>
      </c>
      <c r="K58" s="23">
        <v>185</v>
      </c>
      <c r="L58" s="25">
        <f t="shared" si="1"/>
        <v>1150</v>
      </c>
    </row>
    <row r="59" spans="1:12" ht="12.75" customHeight="1">
      <c r="A59" s="22" t="s">
        <v>66</v>
      </c>
      <c r="B59" s="23">
        <v>19</v>
      </c>
      <c r="C59" s="5" t="s">
        <v>111</v>
      </c>
      <c r="D59" s="24" t="s">
        <v>112</v>
      </c>
      <c r="E59" s="24" t="s">
        <v>113</v>
      </c>
      <c r="F59" s="23">
        <v>201</v>
      </c>
      <c r="G59" s="23">
        <v>205</v>
      </c>
      <c r="H59" s="23">
        <v>184</v>
      </c>
      <c r="I59" s="23">
        <v>178</v>
      </c>
      <c r="J59" s="23">
        <v>188</v>
      </c>
      <c r="K59" s="23">
        <v>192</v>
      </c>
      <c r="L59" s="25">
        <f t="shared" si="1"/>
        <v>1148</v>
      </c>
    </row>
    <row r="60" spans="1:12" ht="12.75" customHeight="1">
      <c r="A60" s="22" t="s">
        <v>66</v>
      </c>
      <c r="B60" s="23">
        <v>20</v>
      </c>
      <c r="C60" s="5" t="s">
        <v>114</v>
      </c>
      <c r="D60" s="24" t="s">
        <v>115</v>
      </c>
      <c r="E60" s="24" t="s">
        <v>76</v>
      </c>
      <c r="F60" s="23">
        <v>194</v>
      </c>
      <c r="G60" s="23">
        <v>187</v>
      </c>
      <c r="H60" s="23">
        <v>191</v>
      </c>
      <c r="I60" s="23">
        <v>189</v>
      </c>
      <c r="J60" s="23">
        <v>191</v>
      </c>
      <c r="K60" s="23">
        <v>191</v>
      </c>
      <c r="L60" s="25">
        <f t="shared" si="1"/>
        <v>1143</v>
      </c>
    </row>
    <row r="61" spans="1:12" ht="12.75" customHeight="1">
      <c r="A61" s="22" t="s">
        <v>66</v>
      </c>
      <c r="B61" s="23">
        <v>21</v>
      </c>
      <c r="C61" s="5" t="s">
        <v>116</v>
      </c>
      <c r="D61" s="24" t="s">
        <v>117</v>
      </c>
      <c r="E61" s="24" t="s">
        <v>118</v>
      </c>
      <c r="F61" s="23">
        <v>189</v>
      </c>
      <c r="G61" s="23">
        <v>199</v>
      </c>
      <c r="H61" s="23">
        <v>186</v>
      </c>
      <c r="I61" s="23">
        <v>198</v>
      </c>
      <c r="J61" s="23">
        <v>184</v>
      </c>
      <c r="K61" s="23">
        <v>186</v>
      </c>
      <c r="L61" s="25">
        <f t="shared" si="1"/>
        <v>1142</v>
      </c>
    </row>
    <row r="62" spans="1:12" ht="12.75" customHeight="1">
      <c r="A62" s="22" t="s">
        <v>66</v>
      </c>
      <c r="B62" s="23">
        <v>22</v>
      </c>
      <c r="C62" s="5" t="s">
        <v>119</v>
      </c>
      <c r="D62" s="24" t="s">
        <v>47</v>
      </c>
      <c r="E62" s="24" t="s">
        <v>10</v>
      </c>
      <c r="F62" s="23">
        <v>202</v>
      </c>
      <c r="G62" s="23">
        <v>186</v>
      </c>
      <c r="H62" s="23">
        <v>182</v>
      </c>
      <c r="I62" s="23">
        <v>215</v>
      </c>
      <c r="J62" s="23">
        <v>169</v>
      </c>
      <c r="K62" s="23">
        <v>187</v>
      </c>
      <c r="L62" s="25">
        <f t="shared" si="1"/>
        <v>1141</v>
      </c>
    </row>
    <row r="63" spans="1:12" ht="12.75" customHeight="1">
      <c r="A63" s="22" t="s">
        <v>66</v>
      </c>
      <c r="B63" s="23">
        <v>23</v>
      </c>
      <c r="C63" s="5" t="s">
        <v>120</v>
      </c>
      <c r="D63" s="24" t="s">
        <v>121</v>
      </c>
      <c r="E63" s="24" t="s">
        <v>55</v>
      </c>
      <c r="F63" s="23">
        <v>196</v>
      </c>
      <c r="G63" s="23">
        <v>193</v>
      </c>
      <c r="H63" s="23">
        <v>182</v>
      </c>
      <c r="I63" s="23">
        <v>200</v>
      </c>
      <c r="J63" s="23">
        <v>178</v>
      </c>
      <c r="K63" s="23">
        <v>191</v>
      </c>
      <c r="L63" s="25">
        <f t="shared" si="1"/>
        <v>1140</v>
      </c>
    </row>
    <row r="64" spans="1:12" ht="12.75" customHeight="1">
      <c r="A64" s="22" t="s">
        <v>66</v>
      </c>
      <c r="B64" s="23">
        <v>24</v>
      </c>
      <c r="C64" s="5" t="s">
        <v>122</v>
      </c>
      <c r="D64" s="24" t="s">
        <v>112</v>
      </c>
      <c r="E64" s="24" t="s">
        <v>48</v>
      </c>
      <c r="F64" s="23">
        <v>201</v>
      </c>
      <c r="G64" s="23">
        <v>190</v>
      </c>
      <c r="H64" s="23">
        <v>193</v>
      </c>
      <c r="I64" s="23">
        <v>210</v>
      </c>
      <c r="J64" s="23">
        <v>173</v>
      </c>
      <c r="K64" s="23">
        <v>172</v>
      </c>
      <c r="L64" s="25">
        <f t="shared" si="1"/>
        <v>1139</v>
      </c>
    </row>
    <row r="65" spans="1:12" ht="12.75" customHeight="1">
      <c r="A65" s="22" t="s">
        <v>66</v>
      </c>
      <c r="B65" s="23">
        <v>25</v>
      </c>
      <c r="C65" s="5" t="s">
        <v>123</v>
      </c>
      <c r="D65" s="24" t="s">
        <v>42</v>
      </c>
      <c r="E65" s="24" t="s">
        <v>55</v>
      </c>
      <c r="F65" s="23">
        <v>201</v>
      </c>
      <c r="G65" s="23">
        <v>193</v>
      </c>
      <c r="H65" s="23">
        <v>196</v>
      </c>
      <c r="I65" s="23">
        <v>180</v>
      </c>
      <c r="J65" s="23">
        <v>187</v>
      </c>
      <c r="K65" s="23">
        <v>180</v>
      </c>
      <c r="L65" s="25">
        <f t="shared" si="1"/>
        <v>1137</v>
      </c>
    </row>
    <row r="66" spans="1:12" ht="12.75" customHeight="1">
      <c r="A66" s="22" t="s">
        <v>66</v>
      </c>
      <c r="B66" s="23">
        <v>26</v>
      </c>
      <c r="C66" s="5" t="s">
        <v>124</v>
      </c>
      <c r="D66" s="24" t="s">
        <v>50</v>
      </c>
      <c r="E66" s="24" t="s">
        <v>92</v>
      </c>
      <c r="F66" s="23">
        <v>195</v>
      </c>
      <c r="G66" s="23">
        <v>194</v>
      </c>
      <c r="H66" s="23">
        <v>189</v>
      </c>
      <c r="I66" s="23">
        <v>198</v>
      </c>
      <c r="J66" s="23">
        <v>188</v>
      </c>
      <c r="K66" s="23">
        <v>166</v>
      </c>
      <c r="L66" s="25">
        <f t="shared" si="1"/>
        <v>1130</v>
      </c>
    </row>
    <row r="67" spans="1:12" ht="12.75" customHeight="1">
      <c r="A67" s="28" t="s">
        <v>66</v>
      </c>
      <c r="B67" s="29"/>
      <c r="C67" s="30" t="s">
        <v>125</v>
      </c>
      <c r="D67" s="31" t="s">
        <v>126</v>
      </c>
      <c r="E67" s="31" t="s">
        <v>43</v>
      </c>
      <c r="F67" s="29">
        <v>197</v>
      </c>
      <c r="G67" s="29">
        <v>183</v>
      </c>
      <c r="H67" s="29">
        <v>192</v>
      </c>
      <c r="I67" s="29">
        <v>196</v>
      </c>
      <c r="J67" s="29">
        <v>190</v>
      </c>
      <c r="K67" s="29">
        <v>172</v>
      </c>
      <c r="L67" s="32">
        <f t="shared" si="1"/>
        <v>1130</v>
      </c>
    </row>
    <row r="68" spans="1:12" ht="12.75" customHeight="1">
      <c r="A68" s="22" t="s">
        <v>127</v>
      </c>
      <c r="B68" s="23">
        <v>28</v>
      </c>
      <c r="C68" s="5" t="s">
        <v>128</v>
      </c>
      <c r="D68" s="24" t="s">
        <v>129</v>
      </c>
      <c r="E68" s="24" t="s">
        <v>88</v>
      </c>
      <c r="F68" s="23">
        <v>171</v>
      </c>
      <c r="G68" s="23">
        <v>179</v>
      </c>
      <c r="H68" s="23">
        <v>187</v>
      </c>
      <c r="I68" s="23">
        <v>202</v>
      </c>
      <c r="J68" s="23">
        <v>197</v>
      </c>
      <c r="K68" s="23">
        <v>192</v>
      </c>
      <c r="L68" s="25">
        <f t="shared" si="1"/>
        <v>1128</v>
      </c>
    </row>
    <row r="69" spans="1:12" ht="12.75" customHeight="1">
      <c r="A69" s="36" t="s">
        <v>127</v>
      </c>
      <c r="B69" s="37">
        <v>29</v>
      </c>
      <c r="C69" s="17" t="s">
        <v>130</v>
      </c>
      <c r="D69" s="38" t="s">
        <v>131</v>
      </c>
      <c r="E69" s="38" t="s">
        <v>10</v>
      </c>
      <c r="F69" s="37">
        <v>192</v>
      </c>
      <c r="G69" s="37">
        <v>175</v>
      </c>
      <c r="H69" s="37">
        <v>197</v>
      </c>
      <c r="I69" s="37">
        <v>202</v>
      </c>
      <c r="J69" s="37">
        <v>181</v>
      </c>
      <c r="K69" s="37">
        <v>176</v>
      </c>
      <c r="L69" s="39">
        <f t="shared" si="1"/>
        <v>1123</v>
      </c>
    </row>
    <row r="70" spans="1:12" ht="12.75" customHeight="1">
      <c r="A70" s="40" t="s">
        <v>127</v>
      </c>
      <c r="B70" s="23">
        <v>30</v>
      </c>
      <c r="C70" s="17" t="s">
        <v>132</v>
      </c>
      <c r="D70" s="38" t="s">
        <v>50</v>
      </c>
      <c r="E70" s="38" t="s">
        <v>81</v>
      </c>
      <c r="F70" s="37">
        <v>183</v>
      </c>
      <c r="G70" s="37">
        <v>190</v>
      </c>
      <c r="H70" s="37">
        <v>171</v>
      </c>
      <c r="I70" s="37">
        <v>187</v>
      </c>
      <c r="J70" s="37">
        <v>197</v>
      </c>
      <c r="K70" s="37">
        <v>191</v>
      </c>
      <c r="L70" s="39">
        <f t="shared" si="1"/>
        <v>1119</v>
      </c>
    </row>
    <row r="71" spans="1:12" ht="12.75" customHeight="1">
      <c r="A71" s="40" t="s">
        <v>127</v>
      </c>
      <c r="B71" s="23">
        <v>31</v>
      </c>
      <c r="C71" s="5" t="s">
        <v>133</v>
      </c>
      <c r="D71" s="24" t="s">
        <v>121</v>
      </c>
      <c r="E71" s="24" t="s">
        <v>113</v>
      </c>
      <c r="F71" s="23">
        <v>195</v>
      </c>
      <c r="G71" s="23">
        <v>162</v>
      </c>
      <c r="H71" s="23">
        <v>193</v>
      </c>
      <c r="I71" s="23">
        <v>193</v>
      </c>
      <c r="J71" s="23">
        <v>178</v>
      </c>
      <c r="K71" s="23">
        <v>189</v>
      </c>
      <c r="L71" s="25">
        <f t="shared" si="1"/>
        <v>1110</v>
      </c>
    </row>
    <row r="72" spans="1:12" ht="12.75" customHeight="1">
      <c r="A72" s="40" t="s">
        <v>127</v>
      </c>
      <c r="B72" s="23"/>
      <c r="C72" s="5" t="s">
        <v>134</v>
      </c>
      <c r="D72" s="24" t="s">
        <v>112</v>
      </c>
      <c r="E72" s="24" t="s">
        <v>16</v>
      </c>
      <c r="F72" s="23">
        <v>185</v>
      </c>
      <c r="G72" s="23">
        <v>173</v>
      </c>
      <c r="H72" s="23">
        <v>188</v>
      </c>
      <c r="I72" s="23">
        <v>205</v>
      </c>
      <c r="J72" s="23">
        <v>181</v>
      </c>
      <c r="K72" s="23">
        <v>178</v>
      </c>
      <c r="L72" s="25">
        <f t="shared" si="1"/>
        <v>1110</v>
      </c>
    </row>
    <row r="73" spans="1:12" ht="12.75" customHeight="1">
      <c r="A73" s="40" t="s">
        <v>127</v>
      </c>
      <c r="B73" s="23">
        <v>33</v>
      </c>
      <c r="C73" s="5" t="s">
        <v>135</v>
      </c>
      <c r="D73" s="24" t="s">
        <v>38</v>
      </c>
      <c r="E73" s="24" t="s">
        <v>92</v>
      </c>
      <c r="F73" s="23">
        <v>198</v>
      </c>
      <c r="G73" s="23">
        <v>188</v>
      </c>
      <c r="H73" s="23">
        <v>190</v>
      </c>
      <c r="I73" s="23">
        <v>181</v>
      </c>
      <c r="J73" s="23">
        <v>196</v>
      </c>
      <c r="K73" s="23">
        <v>156</v>
      </c>
      <c r="L73" s="25">
        <f t="shared" si="1"/>
        <v>1109</v>
      </c>
    </row>
    <row r="74" spans="1:12" ht="12.75" customHeight="1">
      <c r="A74" s="40" t="s">
        <v>127</v>
      </c>
      <c r="B74" s="23">
        <v>34</v>
      </c>
      <c r="C74" s="41" t="s">
        <v>136</v>
      </c>
      <c r="D74" s="42" t="s">
        <v>57</v>
      </c>
      <c r="E74" s="43" t="s">
        <v>137</v>
      </c>
      <c r="F74" s="19">
        <v>148</v>
      </c>
      <c r="G74" s="19">
        <v>171</v>
      </c>
      <c r="H74" s="19">
        <v>188</v>
      </c>
      <c r="I74" s="19">
        <v>199</v>
      </c>
      <c r="J74" s="19">
        <v>185</v>
      </c>
      <c r="K74" s="19">
        <v>175</v>
      </c>
      <c r="L74" s="39">
        <f t="shared" si="1"/>
        <v>1066</v>
      </c>
    </row>
    <row r="75" spans="1:12" ht="12.75" customHeight="1">
      <c r="A75" s="40" t="s">
        <v>127</v>
      </c>
      <c r="B75" s="23">
        <v>35</v>
      </c>
      <c r="C75" s="5" t="s">
        <v>138</v>
      </c>
      <c r="D75" s="24" t="s">
        <v>105</v>
      </c>
      <c r="E75" s="24" t="s">
        <v>137</v>
      </c>
      <c r="F75" s="44">
        <v>166</v>
      </c>
      <c r="G75" s="44">
        <v>196</v>
      </c>
      <c r="H75" s="44">
        <v>189</v>
      </c>
      <c r="I75" s="44">
        <v>187</v>
      </c>
      <c r="J75" s="44">
        <v>165</v>
      </c>
      <c r="K75" s="44">
        <v>137</v>
      </c>
      <c r="L75" s="45">
        <f t="shared" si="1"/>
        <v>1040</v>
      </c>
    </row>
    <row r="76" spans="1:12" ht="12.75" customHeight="1">
      <c r="A76" s="36" t="s">
        <v>127</v>
      </c>
      <c r="B76" s="44"/>
      <c r="C76" s="17" t="s">
        <v>139</v>
      </c>
      <c r="D76" s="46" t="s">
        <v>140</v>
      </c>
      <c r="E76" s="46" t="s">
        <v>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21">
        <f t="shared" si="1"/>
        <v>0</v>
      </c>
    </row>
    <row r="77" spans="1:12" ht="12.75" customHeight="1">
      <c r="A77" s="48" t="s">
        <v>127</v>
      </c>
      <c r="B77" s="49"/>
      <c r="C77" s="41" t="s">
        <v>141</v>
      </c>
      <c r="D77" s="43" t="s">
        <v>142</v>
      </c>
      <c r="E77" s="43" t="s">
        <v>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21">
        <f t="shared" si="1"/>
        <v>0</v>
      </c>
    </row>
    <row r="78" spans="1:12" ht="12.75" customHeight="1">
      <c r="A78" s="48" t="s">
        <v>127</v>
      </c>
      <c r="B78" s="49"/>
      <c r="C78" s="41" t="s">
        <v>143</v>
      </c>
      <c r="D78" s="43" t="s">
        <v>144</v>
      </c>
      <c r="E78" s="43" t="s">
        <v>55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21">
        <f t="shared" si="1"/>
        <v>0</v>
      </c>
    </row>
    <row r="79" spans="1:12" ht="12.75" customHeight="1">
      <c r="A79" s="36" t="s">
        <v>127</v>
      </c>
      <c r="B79" s="50"/>
      <c r="C79" s="17" t="s">
        <v>145</v>
      </c>
      <c r="D79" s="50" t="s">
        <v>38</v>
      </c>
      <c r="E79" s="43" t="s">
        <v>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21">
        <f t="shared" si="1"/>
        <v>0</v>
      </c>
    </row>
    <row r="80" spans="1:12" ht="13.5" customHeight="1">
      <c r="A80" s="51" t="s">
        <v>127</v>
      </c>
      <c r="B80" s="29"/>
      <c r="C80" s="52" t="s">
        <v>146</v>
      </c>
      <c r="D80" s="53" t="s">
        <v>147</v>
      </c>
      <c r="E80" s="54" t="s">
        <v>43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6">
        <v>0</v>
      </c>
    </row>
    <row r="81" spans="1:12" ht="33" customHeight="1">
      <c r="A81" s="544" t="s">
        <v>0</v>
      </c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6"/>
    </row>
    <row r="82" spans="1:12" ht="16.5" customHeight="1">
      <c r="A82" s="57"/>
      <c r="B82" s="23"/>
      <c r="C82" s="58" t="s">
        <v>148</v>
      </c>
      <c r="D82" s="50"/>
      <c r="E82" s="50"/>
      <c r="F82" s="47"/>
      <c r="G82" s="47"/>
      <c r="H82" s="47"/>
      <c r="I82" s="47"/>
      <c r="J82" s="47"/>
      <c r="K82" s="47"/>
      <c r="L82" s="21"/>
    </row>
    <row r="83" spans="1:12" ht="24.75" customHeight="1">
      <c r="A83" s="57"/>
      <c r="B83" s="23"/>
      <c r="C83" s="17" t="s">
        <v>26</v>
      </c>
      <c r="D83" s="18" t="s">
        <v>27</v>
      </c>
      <c r="E83" s="19" t="s">
        <v>28</v>
      </c>
      <c r="F83" s="20" t="s">
        <v>29</v>
      </c>
      <c r="G83" s="20" t="s">
        <v>30</v>
      </c>
      <c r="H83" s="20" t="s">
        <v>31</v>
      </c>
      <c r="I83" s="20" t="s">
        <v>32</v>
      </c>
      <c r="J83" s="20" t="s">
        <v>33</v>
      </c>
      <c r="K83" s="20" t="s">
        <v>34</v>
      </c>
      <c r="L83" s="34" t="s">
        <v>35</v>
      </c>
    </row>
    <row r="84" spans="1:12" ht="13.5" customHeight="1">
      <c r="A84" s="22" t="s">
        <v>66</v>
      </c>
      <c r="B84" s="23">
        <v>1</v>
      </c>
      <c r="C84" s="17" t="s">
        <v>149</v>
      </c>
      <c r="D84" s="50" t="s">
        <v>50</v>
      </c>
      <c r="E84" s="50" t="s">
        <v>150</v>
      </c>
      <c r="F84" s="47">
        <v>204</v>
      </c>
      <c r="G84" s="47">
        <v>201</v>
      </c>
      <c r="H84" s="47">
        <v>196</v>
      </c>
      <c r="I84" s="47">
        <v>183</v>
      </c>
      <c r="J84" s="47">
        <v>184</v>
      </c>
      <c r="K84" s="47">
        <v>204</v>
      </c>
      <c r="L84" s="21">
        <f aca="true" t="shared" si="2" ref="L84:L118">SUM(F84:K84)</f>
        <v>1172</v>
      </c>
    </row>
    <row r="85" spans="1:12" ht="13.5" customHeight="1">
      <c r="A85" s="22" t="s">
        <v>66</v>
      </c>
      <c r="B85" s="23">
        <v>2</v>
      </c>
      <c r="C85" s="5" t="s">
        <v>151</v>
      </c>
      <c r="D85" s="2" t="s">
        <v>152</v>
      </c>
      <c r="E85" s="2" t="s">
        <v>153</v>
      </c>
      <c r="F85" s="23">
        <v>209</v>
      </c>
      <c r="G85" s="23">
        <v>187</v>
      </c>
      <c r="H85" s="23">
        <v>191</v>
      </c>
      <c r="I85" s="23">
        <v>200</v>
      </c>
      <c r="J85" s="23">
        <v>187</v>
      </c>
      <c r="K85" s="23">
        <v>187</v>
      </c>
      <c r="L85" s="25">
        <f t="shared" si="2"/>
        <v>1161</v>
      </c>
    </row>
    <row r="86" spans="1:12" ht="13.5" customHeight="1">
      <c r="A86" s="22" t="s">
        <v>66</v>
      </c>
      <c r="B86" s="23"/>
      <c r="C86" s="5" t="s">
        <v>154</v>
      </c>
      <c r="D86" s="2" t="s">
        <v>61</v>
      </c>
      <c r="E86" s="2" t="s">
        <v>118</v>
      </c>
      <c r="F86" s="23">
        <v>197</v>
      </c>
      <c r="G86" s="23">
        <v>200</v>
      </c>
      <c r="H86" s="23">
        <v>193</v>
      </c>
      <c r="I86" s="23">
        <v>197</v>
      </c>
      <c r="J86" s="23">
        <v>187</v>
      </c>
      <c r="K86" s="23">
        <v>187</v>
      </c>
      <c r="L86" s="25">
        <f t="shared" si="2"/>
        <v>1161</v>
      </c>
    </row>
    <row r="87" spans="1:12" ht="13.5" customHeight="1">
      <c r="A87" s="22" t="s">
        <v>66</v>
      </c>
      <c r="B87" s="23">
        <v>4</v>
      </c>
      <c r="C87" s="5" t="s">
        <v>155</v>
      </c>
      <c r="D87" s="2" t="s">
        <v>156</v>
      </c>
      <c r="E87" s="2" t="s">
        <v>113</v>
      </c>
      <c r="F87" s="23">
        <v>201</v>
      </c>
      <c r="G87" s="23">
        <v>200</v>
      </c>
      <c r="H87" s="23">
        <v>189</v>
      </c>
      <c r="I87" s="23">
        <v>205</v>
      </c>
      <c r="J87" s="23">
        <v>178</v>
      </c>
      <c r="K87" s="23">
        <v>186</v>
      </c>
      <c r="L87" s="25">
        <f t="shared" si="2"/>
        <v>1159</v>
      </c>
    </row>
    <row r="88" spans="1:12" ht="13.5" customHeight="1">
      <c r="A88" s="22" t="s">
        <v>66</v>
      </c>
      <c r="B88" s="23">
        <v>5</v>
      </c>
      <c r="C88" s="5" t="s">
        <v>157</v>
      </c>
      <c r="D88" s="24" t="s">
        <v>158</v>
      </c>
      <c r="E88" s="24" t="s">
        <v>159</v>
      </c>
      <c r="F88" s="23">
        <v>186</v>
      </c>
      <c r="G88" s="23">
        <v>189</v>
      </c>
      <c r="H88" s="23">
        <v>189</v>
      </c>
      <c r="I88" s="23">
        <v>199</v>
      </c>
      <c r="J88" s="23">
        <v>197</v>
      </c>
      <c r="K88" s="23">
        <v>187</v>
      </c>
      <c r="L88" s="25">
        <f t="shared" si="2"/>
        <v>1147</v>
      </c>
    </row>
    <row r="89" spans="1:12" ht="13.5" customHeight="1">
      <c r="A89" s="22" t="s">
        <v>66</v>
      </c>
      <c r="B89" s="23">
        <v>6</v>
      </c>
      <c r="C89" s="5" t="s">
        <v>39</v>
      </c>
      <c r="D89" s="59" t="s">
        <v>160</v>
      </c>
      <c r="E89" s="24" t="s">
        <v>161</v>
      </c>
      <c r="F89" s="23">
        <v>197</v>
      </c>
      <c r="G89" s="23">
        <v>174</v>
      </c>
      <c r="H89" s="23">
        <v>189</v>
      </c>
      <c r="I89" s="23">
        <v>203</v>
      </c>
      <c r="J89" s="23">
        <v>196</v>
      </c>
      <c r="K89" s="23">
        <v>183</v>
      </c>
      <c r="L89" s="25">
        <f t="shared" si="2"/>
        <v>1142</v>
      </c>
    </row>
    <row r="90" spans="1:12" ht="13.5" customHeight="1">
      <c r="A90" s="22" t="s">
        <v>66</v>
      </c>
      <c r="B90" s="23">
        <v>7</v>
      </c>
      <c r="C90" s="5" t="s">
        <v>162</v>
      </c>
      <c r="D90" s="59" t="s">
        <v>163</v>
      </c>
      <c r="E90" s="24" t="s">
        <v>118</v>
      </c>
      <c r="F90" s="23">
        <v>203</v>
      </c>
      <c r="G90" s="23">
        <v>204</v>
      </c>
      <c r="H90" s="23">
        <v>185</v>
      </c>
      <c r="I90" s="23">
        <v>194</v>
      </c>
      <c r="J90" s="23">
        <v>150</v>
      </c>
      <c r="K90" s="23">
        <v>203</v>
      </c>
      <c r="L90" s="25">
        <f t="shared" si="2"/>
        <v>1139</v>
      </c>
    </row>
    <row r="91" spans="1:12" ht="13.5" customHeight="1">
      <c r="A91" s="28" t="s">
        <v>66</v>
      </c>
      <c r="B91" s="29">
        <v>8</v>
      </c>
      <c r="C91" s="30" t="s">
        <v>164</v>
      </c>
      <c r="D91" s="60" t="s">
        <v>156</v>
      </c>
      <c r="E91" s="31" t="s">
        <v>58</v>
      </c>
      <c r="F91" s="29">
        <v>171</v>
      </c>
      <c r="G91" s="29">
        <v>188</v>
      </c>
      <c r="H91" s="29">
        <v>197</v>
      </c>
      <c r="I91" s="29">
        <v>197</v>
      </c>
      <c r="J91" s="29">
        <v>195</v>
      </c>
      <c r="K91" s="29">
        <v>189</v>
      </c>
      <c r="L91" s="32">
        <f t="shared" si="2"/>
        <v>1137</v>
      </c>
    </row>
    <row r="92" spans="1:12" ht="13.5" customHeight="1">
      <c r="A92" s="22" t="s">
        <v>127</v>
      </c>
      <c r="B92" s="23">
        <v>9</v>
      </c>
      <c r="C92" s="5" t="s">
        <v>165</v>
      </c>
      <c r="D92" s="59" t="s">
        <v>79</v>
      </c>
      <c r="E92" s="24" t="s">
        <v>118</v>
      </c>
      <c r="F92" s="23">
        <v>192</v>
      </c>
      <c r="G92" s="23">
        <v>185</v>
      </c>
      <c r="H92" s="23">
        <v>191</v>
      </c>
      <c r="I92" s="23">
        <v>195</v>
      </c>
      <c r="J92" s="23">
        <v>182</v>
      </c>
      <c r="K92" s="23">
        <v>181</v>
      </c>
      <c r="L92" s="25">
        <f t="shared" si="2"/>
        <v>1126</v>
      </c>
    </row>
    <row r="93" spans="1:12" ht="13.5" customHeight="1">
      <c r="A93" s="22" t="s">
        <v>127</v>
      </c>
      <c r="B93" s="23">
        <v>10</v>
      </c>
      <c r="C93" s="5" t="s">
        <v>166</v>
      </c>
      <c r="D93" s="59" t="s">
        <v>91</v>
      </c>
      <c r="E93" s="24" t="s">
        <v>167</v>
      </c>
      <c r="F93" s="23">
        <v>199</v>
      </c>
      <c r="G93" s="23">
        <v>180</v>
      </c>
      <c r="H93" s="23">
        <v>174</v>
      </c>
      <c r="I93" s="23">
        <v>202</v>
      </c>
      <c r="J93" s="23">
        <v>181</v>
      </c>
      <c r="K93" s="23">
        <v>186</v>
      </c>
      <c r="L93" s="25">
        <f t="shared" si="2"/>
        <v>1122</v>
      </c>
    </row>
    <row r="94" spans="1:12" ht="13.5" customHeight="1">
      <c r="A94" s="22" t="s">
        <v>127</v>
      </c>
      <c r="B94" s="23">
        <v>11</v>
      </c>
      <c r="C94" s="5" t="s">
        <v>168</v>
      </c>
      <c r="D94" s="59" t="s">
        <v>57</v>
      </c>
      <c r="E94" s="24" t="s">
        <v>118</v>
      </c>
      <c r="F94" s="23">
        <v>183</v>
      </c>
      <c r="G94" s="23">
        <v>175</v>
      </c>
      <c r="H94" s="23">
        <v>186</v>
      </c>
      <c r="I94" s="23">
        <v>208</v>
      </c>
      <c r="J94" s="23">
        <v>186</v>
      </c>
      <c r="K94" s="23">
        <v>173</v>
      </c>
      <c r="L94" s="25">
        <f t="shared" si="2"/>
        <v>1111</v>
      </c>
    </row>
    <row r="95" spans="1:12" ht="13.5" customHeight="1">
      <c r="A95" s="22" t="s">
        <v>127</v>
      </c>
      <c r="B95" s="23">
        <v>12</v>
      </c>
      <c r="C95" s="5" t="s">
        <v>169</v>
      </c>
      <c r="D95" s="59" t="s">
        <v>79</v>
      </c>
      <c r="E95" s="24" t="s">
        <v>92</v>
      </c>
      <c r="F95" s="23">
        <v>195</v>
      </c>
      <c r="G95" s="23">
        <v>177</v>
      </c>
      <c r="H95" s="23">
        <v>186</v>
      </c>
      <c r="I95" s="23">
        <v>203</v>
      </c>
      <c r="J95" s="23">
        <v>161</v>
      </c>
      <c r="K95" s="23">
        <v>183</v>
      </c>
      <c r="L95" s="25">
        <f t="shared" si="2"/>
        <v>1105</v>
      </c>
    </row>
    <row r="96" spans="1:12" ht="13.5" customHeight="1">
      <c r="A96" s="22" t="s">
        <v>127</v>
      </c>
      <c r="B96" s="23"/>
      <c r="C96" s="5" t="s">
        <v>170</v>
      </c>
      <c r="D96" s="59" t="s">
        <v>57</v>
      </c>
      <c r="E96" s="24" t="s">
        <v>150</v>
      </c>
      <c r="F96" s="23">
        <v>206</v>
      </c>
      <c r="G96" s="23">
        <v>170</v>
      </c>
      <c r="H96" s="23">
        <v>190</v>
      </c>
      <c r="I96" s="23">
        <v>180</v>
      </c>
      <c r="J96" s="23">
        <v>182</v>
      </c>
      <c r="K96" s="23">
        <v>177</v>
      </c>
      <c r="L96" s="25">
        <f t="shared" si="2"/>
        <v>1105</v>
      </c>
    </row>
    <row r="97" spans="1:12" ht="13.5" customHeight="1">
      <c r="A97" s="22" t="s">
        <v>127</v>
      </c>
      <c r="B97" s="23"/>
      <c r="C97" s="5" t="s">
        <v>171</v>
      </c>
      <c r="D97" s="59" t="s">
        <v>172</v>
      </c>
      <c r="E97" s="24" t="s">
        <v>24</v>
      </c>
      <c r="F97" s="23">
        <v>190</v>
      </c>
      <c r="G97" s="23">
        <v>192</v>
      </c>
      <c r="H97" s="23">
        <v>174</v>
      </c>
      <c r="I97" s="23">
        <v>197</v>
      </c>
      <c r="J97" s="23">
        <v>187</v>
      </c>
      <c r="K97" s="23">
        <v>165</v>
      </c>
      <c r="L97" s="25">
        <f t="shared" si="2"/>
        <v>1105</v>
      </c>
    </row>
    <row r="98" spans="1:12" ht="13.5" customHeight="1">
      <c r="A98" s="22" t="s">
        <v>127</v>
      </c>
      <c r="B98" s="23">
        <v>15</v>
      </c>
      <c r="C98" s="5" t="s">
        <v>173</v>
      </c>
      <c r="D98" s="59" t="s">
        <v>50</v>
      </c>
      <c r="E98" s="24" t="s">
        <v>137</v>
      </c>
      <c r="F98" s="23">
        <v>183</v>
      </c>
      <c r="G98" s="23">
        <v>171</v>
      </c>
      <c r="H98" s="23">
        <v>163</v>
      </c>
      <c r="I98" s="23">
        <v>194</v>
      </c>
      <c r="J98" s="23">
        <v>186</v>
      </c>
      <c r="K98" s="23">
        <v>205</v>
      </c>
      <c r="L98" s="25">
        <f t="shared" si="2"/>
        <v>1102</v>
      </c>
    </row>
    <row r="99" spans="1:12" ht="13.5" customHeight="1">
      <c r="A99" s="22" t="s">
        <v>127</v>
      </c>
      <c r="B99" s="23">
        <v>16</v>
      </c>
      <c r="C99" s="5" t="s">
        <v>174</v>
      </c>
      <c r="D99" s="59" t="s">
        <v>50</v>
      </c>
      <c r="E99" s="24" t="s">
        <v>118</v>
      </c>
      <c r="F99" s="23">
        <v>169</v>
      </c>
      <c r="G99" s="23">
        <v>202</v>
      </c>
      <c r="H99" s="23">
        <v>164</v>
      </c>
      <c r="I99" s="23">
        <v>189</v>
      </c>
      <c r="J99" s="23">
        <v>192</v>
      </c>
      <c r="K99" s="23">
        <v>183</v>
      </c>
      <c r="L99" s="25">
        <f t="shared" si="2"/>
        <v>1099</v>
      </c>
    </row>
    <row r="100" spans="1:12" ht="13.5" customHeight="1">
      <c r="A100" s="22" t="s">
        <v>127</v>
      </c>
      <c r="B100" s="23">
        <v>17</v>
      </c>
      <c r="C100" s="5" t="s">
        <v>175</v>
      </c>
      <c r="D100" s="59" t="s">
        <v>176</v>
      </c>
      <c r="E100" s="24" t="s">
        <v>88</v>
      </c>
      <c r="F100" s="23">
        <v>196</v>
      </c>
      <c r="G100" s="23">
        <v>179</v>
      </c>
      <c r="H100" s="23">
        <v>185</v>
      </c>
      <c r="I100" s="23">
        <v>194</v>
      </c>
      <c r="J100" s="23">
        <v>173</v>
      </c>
      <c r="K100" s="23">
        <v>162</v>
      </c>
      <c r="L100" s="25">
        <f t="shared" si="2"/>
        <v>1089</v>
      </c>
    </row>
    <row r="101" spans="1:12" ht="13.5" customHeight="1">
      <c r="A101" s="22" t="s">
        <v>127</v>
      </c>
      <c r="B101" s="23">
        <v>18</v>
      </c>
      <c r="C101" s="5" t="s">
        <v>177</v>
      </c>
      <c r="D101" s="59" t="s">
        <v>178</v>
      </c>
      <c r="E101" s="24" t="s">
        <v>76</v>
      </c>
      <c r="F101" s="23">
        <v>185</v>
      </c>
      <c r="G101" s="23">
        <v>154</v>
      </c>
      <c r="H101" s="23">
        <v>185</v>
      </c>
      <c r="I101" s="23">
        <v>193</v>
      </c>
      <c r="J101" s="23">
        <v>180</v>
      </c>
      <c r="K101" s="23">
        <v>190</v>
      </c>
      <c r="L101" s="25">
        <f t="shared" si="2"/>
        <v>1087</v>
      </c>
    </row>
    <row r="102" spans="1:12" ht="13.5" customHeight="1">
      <c r="A102" s="22" t="s">
        <v>127</v>
      </c>
      <c r="B102" s="23">
        <v>19</v>
      </c>
      <c r="C102" s="5" t="s">
        <v>179</v>
      </c>
      <c r="D102" s="59" t="s">
        <v>180</v>
      </c>
      <c r="E102" s="24" t="s">
        <v>153</v>
      </c>
      <c r="F102" s="23">
        <v>195</v>
      </c>
      <c r="G102" s="23">
        <v>162</v>
      </c>
      <c r="H102" s="23">
        <v>178</v>
      </c>
      <c r="I102" s="23">
        <v>181</v>
      </c>
      <c r="J102" s="23">
        <v>192</v>
      </c>
      <c r="K102" s="23">
        <v>178</v>
      </c>
      <c r="L102" s="25">
        <f t="shared" si="2"/>
        <v>1086</v>
      </c>
    </row>
    <row r="103" spans="1:12" ht="13.5" customHeight="1">
      <c r="A103" s="22" t="s">
        <v>127</v>
      </c>
      <c r="B103" s="23">
        <v>20</v>
      </c>
      <c r="C103" s="5" t="s">
        <v>132</v>
      </c>
      <c r="D103" s="59" t="s">
        <v>79</v>
      </c>
      <c r="E103" s="24" t="s">
        <v>81</v>
      </c>
      <c r="F103" s="23">
        <v>140</v>
      </c>
      <c r="G103" s="23">
        <v>181</v>
      </c>
      <c r="H103" s="23">
        <v>183</v>
      </c>
      <c r="I103" s="23">
        <v>206</v>
      </c>
      <c r="J103" s="23">
        <v>191</v>
      </c>
      <c r="K103" s="23">
        <v>184</v>
      </c>
      <c r="L103" s="25">
        <f t="shared" si="2"/>
        <v>1085</v>
      </c>
    </row>
    <row r="104" spans="1:12" ht="13.5" customHeight="1">
      <c r="A104" s="22" t="s">
        <v>127</v>
      </c>
      <c r="B104" s="23">
        <v>21</v>
      </c>
      <c r="C104" s="5" t="s">
        <v>181</v>
      </c>
      <c r="D104" s="59" t="s">
        <v>182</v>
      </c>
      <c r="E104" s="24" t="s">
        <v>43</v>
      </c>
      <c r="F104" s="23">
        <v>184</v>
      </c>
      <c r="G104" s="23">
        <v>195</v>
      </c>
      <c r="H104" s="23">
        <v>169</v>
      </c>
      <c r="I104" s="23">
        <v>182</v>
      </c>
      <c r="J104" s="23">
        <v>185</v>
      </c>
      <c r="K104" s="23">
        <v>168</v>
      </c>
      <c r="L104" s="25">
        <f t="shared" si="2"/>
        <v>1083</v>
      </c>
    </row>
    <row r="105" spans="1:12" ht="13.5" customHeight="1">
      <c r="A105" s="22" t="s">
        <v>127</v>
      </c>
      <c r="B105" s="23">
        <v>22</v>
      </c>
      <c r="C105" s="5" t="s">
        <v>183</v>
      </c>
      <c r="D105" s="59" t="s">
        <v>184</v>
      </c>
      <c r="E105" s="24" t="s">
        <v>16</v>
      </c>
      <c r="F105" s="23">
        <v>178</v>
      </c>
      <c r="G105" s="23">
        <v>188</v>
      </c>
      <c r="H105" s="23">
        <v>188</v>
      </c>
      <c r="I105" s="23">
        <v>179</v>
      </c>
      <c r="J105" s="23">
        <v>189</v>
      </c>
      <c r="K105" s="23">
        <v>160</v>
      </c>
      <c r="L105" s="25">
        <f t="shared" si="2"/>
        <v>1082</v>
      </c>
    </row>
    <row r="106" spans="1:12" ht="13.5" customHeight="1">
      <c r="A106" s="22" t="s">
        <v>127</v>
      </c>
      <c r="B106" s="23"/>
      <c r="C106" s="5" t="s">
        <v>185</v>
      </c>
      <c r="D106" s="59" t="s">
        <v>186</v>
      </c>
      <c r="E106" s="24" t="s">
        <v>161</v>
      </c>
      <c r="F106" s="23">
        <v>186</v>
      </c>
      <c r="G106" s="23">
        <v>173</v>
      </c>
      <c r="H106" s="23">
        <v>166</v>
      </c>
      <c r="I106" s="23">
        <v>196</v>
      </c>
      <c r="J106" s="23">
        <v>181</v>
      </c>
      <c r="K106" s="23">
        <v>180</v>
      </c>
      <c r="L106" s="25">
        <f t="shared" si="2"/>
        <v>1082</v>
      </c>
    </row>
    <row r="107" spans="1:12" ht="13.5" customHeight="1">
      <c r="A107" s="22" t="s">
        <v>127</v>
      </c>
      <c r="B107" s="23">
        <v>24</v>
      </c>
      <c r="C107" s="5" t="s">
        <v>187</v>
      </c>
      <c r="D107" s="59" t="s">
        <v>188</v>
      </c>
      <c r="E107" s="24" t="s">
        <v>153</v>
      </c>
      <c r="F107" s="23">
        <v>193</v>
      </c>
      <c r="G107" s="23">
        <v>171</v>
      </c>
      <c r="H107" s="23">
        <v>174</v>
      </c>
      <c r="I107" s="23">
        <v>160</v>
      </c>
      <c r="J107" s="23">
        <v>186</v>
      </c>
      <c r="K107" s="23">
        <v>196</v>
      </c>
      <c r="L107" s="25">
        <f t="shared" si="2"/>
        <v>1080</v>
      </c>
    </row>
    <row r="108" spans="1:12" ht="13.5" customHeight="1">
      <c r="A108" s="22" t="s">
        <v>127</v>
      </c>
      <c r="B108" s="23">
        <v>25</v>
      </c>
      <c r="C108" s="5" t="s">
        <v>189</v>
      </c>
      <c r="D108" s="59" t="s">
        <v>190</v>
      </c>
      <c r="E108" s="24" t="s">
        <v>153</v>
      </c>
      <c r="F108" s="23">
        <v>182</v>
      </c>
      <c r="G108" s="23">
        <v>184</v>
      </c>
      <c r="H108" s="23">
        <v>170</v>
      </c>
      <c r="I108" s="23">
        <v>183</v>
      </c>
      <c r="J108" s="23">
        <v>182</v>
      </c>
      <c r="K108" s="23">
        <v>164</v>
      </c>
      <c r="L108" s="25">
        <f t="shared" si="2"/>
        <v>1065</v>
      </c>
    </row>
    <row r="109" spans="1:12" ht="13.5" customHeight="1">
      <c r="A109" s="22" t="s">
        <v>127</v>
      </c>
      <c r="B109" s="23">
        <v>26</v>
      </c>
      <c r="C109" s="5" t="s">
        <v>191</v>
      </c>
      <c r="D109" s="59" t="s">
        <v>192</v>
      </c>
      <c r="E109" s="24" t="s">
        <v>24</v>
      </c>
      <c r="F109" s="23">
        <v>191</v>
      </c>
      <c r="G109" s="23">
        <v>174</v>
      </c>
      <c r="H109" s="23">
        <v>174</v>
      </c>
      <c r="I109" s="23">
        <v>168</v>
      </c>
      <c r="J109" s="23">
        <v>186</v>
      </c>
      <c r="K109" s="23">
        <v>167</v>
      </c>
      <c r="L109" s="25">
        <f t="shared" si="2"/>
        <v>1060</v>
      </c>
    </row>
    <row r="110" spans="1:12" ht="13.5" customHeight="1">
      <c r="A110" s="22" t="s">
        <v>127</v>
      </c>
      <c r="B110" s="23">
        <v>27</v>
      </c>
      <c r="C110" s="5" t="s">
        <v>193</v>
      </c>
      <c r="D110" s="59" t="s">
        <v>194</v>
      </c>
      <c r="E110" s="24" t="s">
        <v>150</v>
      </c>
      <c r="F110" s="23">
        <v>183</v>
      </c>
      <c r="G110" s="23">
        <v>188</v>
      </c>
      <c r="H110" s="23">
        <v>182</v>
      </c>
      <c r="I110" s="23">
        <v>178</v>
      </c>
      <c r="J110" s="23">
        <v>141</v>
      </c>
      <c r="K110" s="23">
        <v>184</v>
      </c>
      <c r="L110" s="25">
        <f t="shared" si="2"/>
        <v>1056</v>
      </c>
    </row>
    <row r="111" spans="1:12" ht="13.5" customHeight="1">
      <c r="A111" s="28" t="s">
        <v>127</v>
      </c>
      <c r="B111" s="29">
        <v>28</v>
      </c>
      <c r="C111" s="30" t="s">
        <v>187</v>
      </c>
      <c r="D111" s="60" t="s">
        <v>195</v>
      </c>
      <c r="E111" s="31" t="s">
        <v>153</v>
      </c>
      <c r="F111" s="29">
        <v>170</v>
      </c>
      <c r="G111" s="29">
        <v>152</v>
      </c>
      <c r="H111" s="29">
        <v>186</v>
      </c>
      <c r="I111" s="29">
        <v>166</v>
      </c>
      <c r="J111" s="29">
        <v>183</v>
      </c>
      <c r="K111" s="29">
        <v>187</v>
      </c>
      <c r="L111" s="32">
        <f t="shared" si="2"/>
        <v>1044</v>
      </c>
    </row>
    <row r="112" spans="1:12" ht="13.5" customHeight="1">
      <c r="A112" s="22" t="s">
        <v>196</v>
      </c>
      <c r="B112" s="23">
        <v>29</v>
      </c>
      <c r="C112" s="5" t="s">
        <v>197</v>
      </c>
      <c r="D112" s="24" t="s">
        <v>198</v>
      </c>
      <c r="E112" s="24" t="s">
        <v>88</v>
      </c>
      <c r="F112" s="23">
        <v>176</v>
      </c>
      <c r="G112" s="23">
        <v>133</v>
      </c>
      <c r="H112" s="23">
        <v>185</v>
      </c>
      <c r="I112" s="23">
        <v>175</v>
      </c>
      <c r="J112" s="23">
        <v>189</v>
      </c>
      <c r="K112" s="23">
        <v>173</v>
      </c>
      <c r="L112" s="25">
        <f t="shared" si="2"/>
        <v>1031</v>
      </c>
    </row>
    <row r="113" spans="1:12" ht="13.5" customHeight="1">
      <c r="A113" s="22" t="s">
        <v>196</v>
      </c>
      <c r="B113" s="23">
        <v>30</v>
      </c>
      <c r="C113" s="5" t="s">
        <v>199</v>
      </c>
      <c r="D113" s="59" t="s">
        <v>200</v>
      </c>
      <c r="E113" s="24" t="s">
        <v>118</v>
      </c>
      <c r="F113" s="23">
        <v>161</v>
      </c>
      <c r="G113" s="23">
        <v>178</v>
      </c>
      <c r="H113" s="23">
        <v>184</v>
      </c>
      <c r="I113" s="23">
        <v>156</v>
      </c>
      <c r="J113" s="23">
        <v>189</v>
      </c>
      <c r="K113" s="23">
        <v>160</v>
      </c>
      <c r="L113" s="25">
        <f t="shared" si="2"/>
        <v>1028</v>
      </c>
    </row>
    <row r="114" spans="1:12" ht="13.5" customHeight="1">
      <c r="A114" s="22" t="s">
        <v>196</v>
      </c>
      <c r="B114" s="23">
        <v>31</v>
      </c>
      <c r="C114" s="5" t="s">
        <v>193</v>
      </c>
      <c r="D114" s="59" t="s">
        <v>201</v>
      </c>
      <c r="E114" s="24" t="s">
        <v>150</v>
      </c>
      <c r="F114" s="23">
        <v>126</v>
      </c>
      <c r="G114" s="23">
        <v>173</v>
      </c>
      <c r="H114" s="23">
        <v>172</v>
      </c>
      <c r="I114" s="23">
        <v>182</v>
      </c>
      <c r="J114" s="23">
        <v>184</v>
      </c>
      <c r="K114" s="23">
        <v>162</v>
      </c>
      <c r="L114" s="25">
        <f t="shared" si="2"/>
        <v>999</v>
      </c>
    </row>
    <row r="115" spans="1:12" ht="13.5" customHeight="1">
      <c r="A115" s="22" t="s">
        <v>196</v>
      </c>
      <c r="B115" s="23">
        <v>32</v>
      </c>
      <c r="C115" s="17" t="s">
        <v>202</v>
      </c>
      <c r="D115" s="38" t="s">
        <v>203</v>
      </c>
      <c r="E115" s="38" t="s">
        <v>88</v>
      </c>
      <c r="F115" s="23">
        <v>127</v>
      </c>
      <c r="G115" s="23">
        <v>156</v>
      </c>
      <c r="H115" s="23">
        <v>178</v>
      </c>
      <c r="I115" s="23">
        <v>184</v>
      </c>
      <c r="J115" s="23">
        <v>173</v>
      </c>
      <c r="K115" s="23">
        <v>159</v>
      </c>
      <c r="L115" s="25">
        <f t="shared" si="2"/>
        <v>977</v>
      </c>
    </row>
    <row r="116" spans="1:12" ht="13.5" customHeight="1">
      <c r="A116" s="36" t="s">
        <v>196</v>
      </c>
      <c r="B116" s="37">
        <v>33</v>
      </c>
      <c r="C116" s="17" t="s">
        <v>204</v>
      </c>
      <c r="D116" s="38" t="s">
        <v>205</v>
      </c>
      <c r="E116" s="38" t="s">
        <v>153</v>
      </c>
      <c r="F116" s="37">
        <v>144</v>
      </c>
      <c r="G116" s="37">
        <v>123</v>
      </c>
      <c r="H116" s="37">
        <v>180</v>
      </c>
      <c r="I116" s="37">
        <v>182</v>
      </c>
      <c r="J116" s="37">
        <v>179</v>
      </c>
      <c r="K116" s="37">
        <v>143</v>
      </c>
      <c r="L116" s="39">
        <f t="shared" si="2"/>
        <v>951</v>
      </c>
    </row>
    <row r="117" spans="1:12" ht="13.5" customHeight="1">
      <c r="A117" s="22" t="s">
        <v>196</v>
      </c>
      <c r="B117" s="23"/>
      <c r="C117" s="17" t="s">
        <v>206</v>
      </c>
      <c r="D117" s="38" t="s">
        <v>142</v>
      </c>
      <c r="E117" s="38" t="s">
        <v>161</v>
      </c>
      <c r="F117" s="37">
        <v>184</v>
      </c>
      <c r="G117" s="37">
        <v>129</v>
      </c>
      <c r="H117" s="37">
        <v>177</v>
      </c>
      <c r="I117" s="37">
        <v>154</v>
      </c>
      <c r="J117" s="37">
        <v>183</v>
      </c>
      <c r="K117" s="37">
        <v>124</v>
      </c>
      <c r="L117" s="39">
        <f t="shared" si="2"/>
        <v>951</v>
      </c>
    </row>
    <row r="118" spans="1:12" ht="13.5" customHeight="1">
      <c r="A118" s="22" t="s">
        <v>127</v>
      </c>
      <c r="B118" s="37"/>
      <c r="C118" s="17" t="s">
        <v>207</v>
      </c>
      <c r="D118" s="38" t="s">
        <v>208</v>
      </c>
      <c r="E118" s="38" t="s">
        <v>24</v>
      </c>
      <c r="F118" s="37">
        <v>64</v>
      </c>
      <c r="G118" s="37">
        <v>0</v>
      </c>
      <c r="H118" s="37">
        <v>0</v>
      </c>
      <c r="I118" s="37">
        <v>193</v>
      </c>
      <c r="J118" s="37">
        <v>206</v>
      </c>
      <c r="K118" s="37">
        <v>140</v>
      </c>
      <c r="L118" s="39">
        <f t="shared" si="2"/>
        <v>603</v>
      </c>
    </row>
    <row r="119" spans="1:12" ht="12.75" customHeight="1">
      <c r="A119" s="1"/>
      <c r="B119" s="23"/>
      <c r="C119" s="50" t="s">
        <v>209</v>
      </c>
      <c r="D119" s="38"/>
      <c r="E119" s="38"/>
      <c r="F119" s="20"/>
      <c r="G119" s="20"/>
      <c r="H119" s="20"/>
      <c r="I119" s="20"/>
      <c r="J119" s="20"/>
      <c r="K119" s="20"/>
      <c r="L119" s="34"/>
    </row>
    <row r="120" spans="1:12" ht="13.5" customHeight="1">
      <c r="A120" s="1"/>
      <c r="B120" s="23"/>
      <c r="C120" s="5"/>
      <c r="D120" s="24"/>
      <c r="E120" s="24"/>
      <c r="F120" s="23"/>
      <c r="G120" s="23"/>
      <c r="H120" s="23"/>
      <c r="I120" s="23"/>
      <c r="J120" s="23"/>
      <c r="K120" s="23"/>
      <c r="L120" s="25"/>
    </row>
    <row r="121" spans="1:12" ht="12.75" customHeight="1">
      <c r="A121" s="61"/>
      <c r="B121" s="62"/>
      <c r="C121" s="52"/>
      <c r="D121" s="63"/>
      <c r="E121" s="63"/>
      <c r="F121" s="29"/>
      <c r="G121" s="29"/>
      <c r="H121" s="29"/>
      <c r="I121" s="29"/>
      <c r="J121" s="29"/>
      <c r="K121" s="29"/>
      <c r="L121" s="32"/>
    </row>
    <row r="122" spans="1:12" ht="33" customHeight="1">
      <c r="A122" s="544" t="s">
        <v>0</v>
      </c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6"/>
    </row>
    <row r="123" spans="1:12" ht="16.5" customHeight="1">
      <c r="A123" s="57"/>
      <c r="B123" s="37"/>
      <c r="C123" s="58" t="s">
        <v>210</v>
      </c>
      <c r="D123" s="38"/>
      <c r="E123" s="38"/>
      <c r="F123" s="23"/>
      <c r="G123" s="23"/>
      <c r="H123" s="23"/>
      <c r="I123" s="23"/>
      <c r="J123" s="23"/>
      <c r="K123" s="23"/>
      <c r="L123" s="25"/>
    </row>
    <row r="124" spans="1:12" ht="24.75" customHeight="1">
      <c r="A124" s="57"/>
      <c r="B124" s="37"/>
      <c r="C124" s="17" t="s">
        <v>26</v>
      </c>
      <c r="D124" s="18" t="s">
        <v>27</v>
      </c>
      <c r="E124" s="19" t="s">
        <v>28</v>
      </c>
      <c r="F124" s="20" t="s">
        <v>29</v>
      </c>
      <c r="G124" s="20" t="s">
        <v>30</v>
      </c>
      <c r="H124" s="20" t="s">
        <v>31</v>
      </c>
      <c r="I124" s="20" t="s">
        <v>32</v>
      </c>
      <c r="J124" s="20" t="s">
        <v>33</v>
      </c>
      <c r="K124" s="20" t="s">
        <v>34</v>
      </c>
      <c r="L124" s="34" t="s">
        <v>35</v>
      </c>
    </row>
    <row r="125" spans="1:12" ht="13.5" customHeight="1">
      <c r="A125" s="48" t="s">
        <v>127</v>
      </c>
      <c r="B125" s="37">
        <v>1</v>
      </c>
      <c r="C125" s="64" t="s">
        <v>211</v>
      </c>
      <c r="D125" s="38" t="s">
        <v>212</v>
      </c>
      <c r="E125" s="38" t="s">
        <v>16</v>
      </c>
      <c r="F125" s="37">
        <v>204</v>
      </c>
      <c r="G125" s="37">
        <v>198</v>
      </c>
      <c r="H125" s="37">
        <v>209</v>
      </c>
      <c r="I125" s="37">
        <v>172</v>
      </c>
      <c r="J125" s="37">
        <v>187</v>
      </c>
      <c r="K125" s="37">
        <v>198</v>
      </c>
      <c r="L125" s="39">
        <f aca="true" t="shared" si="3" ref="L125:L148">SUM(F125:K125)</f>
        <v>1168</v>
      </c>
    </row>
    <row r="126" spans="1:12" ht="13.5" customHeight="1">
      <c r="A126" s="48" t="s">
        <v>127</v>
      </c>
      <c r="B126" s="37">
        <v>2</v>
      </c>
      <c r="C126" s="64" t="s">
        <v>157</v>
      </c>
      <c r="D126" s="38" t="s">
        <v>213</v>
      </c>
      <c r="E126" s="38" t="s">
        <v>159</v>
      </c>
      <c r="F126" s="37">
        <v>173</v>
      </c>
      <c r="G126" s="37">
        <v>166</v>
      </c>
      <c r="H126" s="37">
        <v>183</v>
      </c>
      <c r="I126" s="37">
        <v>206</v>
      </c>
      <c r="J126" s="37">
        <v>193</v>
      </c>
      <c r="K126" s="37">
        <v>174</v>
      </c>
      <c r="L126" s="39">
        <f t="shared" si="3"/>
        <v>1095</v>
      </c>
    </row>
    <row r="127" spans="1:12" ht="13.5" customHeight="1">
      <c r="A127" s="65" t="s">
        <v>127</v>
      </c>
      <c r="B127" s="19">
        <v>3</v>
      </c>
      <c r="C127" s="64" t="s">
        <v>214</v>
      </c>
      <c r="D127" s="38" t="s">
        <v>117</v>
      </c>
      <c r="E127" s="38" t="s">
        <v>113</v>
      </c>
      <c r="F127" s="37">
        <v>190</v>
      </c>
      <c r="G127" s="37">
        <v>172</v>
      </c>
      <c r="H127" s="37">
        <v>184</v>
      </c>
      <c r="I127" s="37">
        <v>194</v>
      </c>
      <c r="J127" s="37">
        <v>173</v>
      </c>
      <c r="K127" s="37">
        <v>166</v>
      </c>
      <c r="L127" s="39">
        <f t="shared" si="3"/>
        <v>1079</v>
      </c>
    </row>
    <row r="128" spans="1:12" ht="13.5" customHeight="1">
      <c r="A128" s="22" t="s">
        <v>127</v>
      </c>
      <c r="B128" s="23">
        <v>4</v>
      </c>
      <c r="C128" s="66" t="s">
        <v>215</v>
      </c>
      <c r="D128" s="24" t="s">
        <v>57</v>
      </c>
      <c r="E128" s="24" t="s">
        <v>81</v>
      </c>
      <c r="F128" s="23">
        <v>172</v>
      </c>
      <c r="G128" s="23">
        <v>169</v>
      </c>
      <c r="H128" s="23">
        <v>195</v>
      </c>
      <c r="I128" s="23">
        <v>188</v>
      </c>
      <c r="J128" s="23">
        <v>152</v>
      </c>
      <c r="K128" s="23">
        <v>189</v>
      </c>
      <c r="L128" s="25">
        <f t="shared" si="3"/>
        <v>1065</v>
      </c>
    </row>
    <row r="129" spans="1:12" ht="13.5" customHeight="1">
      <c r="A129" s="22" t="s">
        <v>127</v>
      </c>
      <c r="B129" s="37"/>
      <c r="C129" s="66" t="s">
        <v>216</v>
      </c>
      <c r="D129" s="24" t="s">
        <v>107</v>
      </c>
      <c r="E129" s="24" t="s">
        <v>81</v>
      </c>
      <c r="F129" s="23">
        <v>177</v>
      </c>
      <c r="G129" s="23">
        <v>161</v>
      </c>
      <c r="H129" s="23">
        <v>174</v>
      </c>
      <c r="I129" s="23">
        <v>180</v>
      </c>
      <c r="J129" s="23">
        <v>189</v>
      </c>
      <c r="K129" s="23">
        <v>184</v>
      </c>
      <c r="L129" s="25">
        <f t="shared" si="3"/>
        <v>1065</v>
      </c>
    </row>
    <row r="130" spans="1:12" ht="13.5" customHeight="1">
      <c r="A130" s="22" t="s">
        <v>127</v>
      </c>
      <c r="B130" s="37">
        <v>6</v>
      </c>
      <c r="C130" s="66" t="s">
        <v>191</v>
      </c>
      <c r="D130" s="24" t="s">
        <v>217</v>
      </c>
      <c r="E130" s="24" t="s">
        <v>24</v>
      </c>
      <c r="F130" s="23">
        <v>170</v>
      </c>
      <c r="G130" s="23">
        <v>140</v>
      </c>
      <c r="H130" s="23">
        <v>191</v>
      </c>
      <c r="I130" s="23">
        <v>201</v>
      </c>
      <c r="J130" s="23">
        <v>158</v>
      </c>
      <c r="K130" s="23">
        <v>192</v>
      </c>
      <c r="L130" s="25">
        <f t="shared" si="3"/>
        <v>1052</v>
      </c>
    </row>
    <row r="131" spans="1:12" ht="13.5" customHeight="1">
      <c r="A131" s="40" t="s">
        <v>127</v>
      </c>
      <c r="B131" s="19"/>
      <c r="C131" s="66" t="s">
        <v>218</v>
      </c>
      <c r="D131" s="24" t="s">
        <v>50</v>
      </c>
      <c r="E131" s="24" t="s">
        <v>159</v>
      </c>
      <c r="F131" s="23">
        <v>164</v>
      </c>
      <c r="G131" s="23">
        <v>153</v>
      </c>
      <c r="H131" s="23">
        <v>185</v>
      </c>
      <c r="I131" s="23">
        <v>188</v>
      </c>
      <c r="J131" s="23">
        <v>186</v>
      </c>
      <c r="K131" s="23">
        <v>176</v>
      </c>
      <c r="L131" s="25">
        <f t="shared" si="3"/>
        <v>1052</v>
      </c>
    </row>
    <row r="132" spans="1:12" ht="13.5" customHeight="1">
      <c r="A132" s="40" t="s">
        <v>127</v>
      </c>
      <c r="B132" s="23">
        <v>8</v>
      </c>
      <c r="C132" s="66" t="s">
        <v>219</v>
      </c>
      <c r="D132" s="24" t="s">
        <v>50</v>
      </c>
      <c r="E132" s="24" t="s">
        <v>150</v>
      </c>
      <c r="F132" s="23">
        <v>183</v>
      </c>
      <c r="G132" s="23">
        <v>168</v>
      </c>
      <c r="H132" s="23">
        <v>182</v>
      </c>
      <c r="I132" s="23">
        <v>181</v>
      </c>
      <c r="J132" s="23">
        <v>170</v>
      </c>
      <c r="K132" s="23">
        <v>167</v>
      </c>
      <c r="L132" s="25">
        <f t="shared" si="3"/>
        <v>1051</v>
      </c>
    </row>
    <row r="133" spans="1:12" ht="13.5" customHeight="1">
      <c r="A133" s="40" t="s">
        <v>127</v>
      </c>
      <c r="B133" s="37">
        <v>9</v>
      </c>
      <c r="C133" s="66" t="s">
        <v>170</v>
      </c>
      <c r="D133" s="24" t="s">
        <v>220</v>
      </c>
      <c r="E133" s="24" t="s">
        <v>150</v>
      </c>
      <c r="F133" s="23">
        <v>193</v>
      </c>
      <c r="G133" s="23">
        <v>156</v>
      </c>
      <c r="H133" s="23">
        <v>190</v>
      </c>
      <c r="I133" s="23">
        <v>184</v>
      </c>
      <c r="J133" s="23">
        <v>163</v>
      </c>
      <c r="K133" s="23">
        <v>153</v>
      </c>
      <c r="L133" s="25">
        <f t="shared" si="3"/>
        <v>1039</v>
      </c>
    </row>
    <row r="134" spans="1:12" ht="13.5" customHeight="1">
      <c r="A134" s="40" t="s">
        <v>127</v>
      </c>
      <c r="B134" s="37">
        <v>10</v>
      </c>
      <c r="C134" s="66" t="s">
        <v>221</v>
      </c>
      <c r="D134" s="24" t="s">
        <v>222</v>
      </c>
      <c r="E134" s="24" t="s">
        <v>153</v>
      </c>
      <c r="F134" s="23">
        <v>183</v>
      </c>
      <c r="G134" s="23">
        <v>164</v>
      </c>
      <c r="H134" s="23">
        <v>186</v>
      </c>
      <c r="I134" s="23">
        <v>175</v>
      </c>
      <c r="J134" s="23">
        <v>176</v>
      </c>
      <c r="K134" s="23">
        <v>152</v>
      </c>
      <c r="L134" s="25">
        <f t="shared" si="3"/>
        <v>1036</v>
      </c>
    </row>
    <row r="135" spans="1:12" ht="13.5" customHeight="1">
      <c r="A135" s="28" t="s">
        <v>127</v>
      </c>
      <c r="B135" s="67"/>
      <c r="C135" s="68" t="s">
        <v>223</v>
      </c>
      <c r="D135" s="31" t="s">
        <v>190</v>
      </c>
      <c r="E135" s="31" t="s">
        <v>58</v>
      </c>
      <c r="F135" s="29">
        <v>170</v>
      </c>
      <c r="G135" s="29">
        <v>175</v>
      </c>
      <c r="H135" s="29">
        <v>182</v>
      </c>
      <c r="I135" s="29">
        <v>170</v>
      </c>
      <c r="J135" s="29">
        <v>163</v>
      </c>
      <c r="K135" s="29">
        <v>176</v>
      </c>
      <c r="L135" s="32">
        <f t="shared" si="3"/>
        <v>1036</v>
      </c>
    </row>
    <row r="136" spans="1:12" ht="13.5" customHeight="1">
      <c r="A136" s="40" t="s">
        <v>196</v>
      </c>
      <c r="B136" s="23">
        <v>12</v>
      </c>
      <c r="C136" s="5" t="s">
        <v>224</v>
      </c>
      <c r="D136" s="24" t="s">
        <v>156</v>
      </c>
      <c r="E136" s="24" t="s">
        <v>167</v>
      </c>
      <c r="F136" s="23">
        <v>168</v>
      </c>
      <c r="G136" s="23">
        <v>153</v>
      </c>
      <c r="H136" s="23">
        <v>178</v>
      </c>
      <c r="I136" s="23">
        <v>179</v>
      </c>
      <c r="J136" s="23">
        <v>168</v>
      </c>
      <c r="K136" s="23">
        <v>180</v>
      </c>
      <c r="L136" s="25">
        <f t="shared" si="3"/>
        <v>1026</v>
      </c>
    </row>
    <row r="137" spans="1:12" ht="13.5" customHeight="1">
      <c r="A137" s="40" t="s">
        <v>196</v>
      </c>
      <c r="B137" s="37">
        <v>13</v>
      </c>
      <c r="C137" s="5" t="s">
        <v>225</v>
      </c>
      <c r="D137" s="24" t="s">
        <v>226</v>
      </c>
      <c r="E137" s="24" t="s">
        <v>167</v>
      </c>
      <c r="F137" s="23">
        <v>166</v>
      </c>
      <c r="G137" s="23">
        <v>143</v>
      </c>
      <c r="H137" s="23">
        <v>172</v>
      </c>
      <c r="I137" s="23">
        <v>179</v>
      </c>
      <c r="J137" s="23">
        <v>193</v>
      </c>
      <c r="K137" s="23">
        <v>166</v>
      </c>
      <c r="L137" s="25">
        <f t="shared" si="3"/>
        <v>1019</v>
      </c>
    </row>
    <row r="138" spans="1:12" ht="13.5" customHeight="1">
      <c r="A138" s="40" t="s">
        <v>196</v>
      </c>
      <c r="B138" s="37">
        <v>14</v>
      </c>
      <c r="C138" s="66" t="s">
        <v>39</v>
      </c>
      <c r="D138" s="24" t="s">
        <v>227</v>
      </c>
      <c r="E138" s="24" t="s">
        <v>161</v>
      </c>
      <c r="F138" s="23">
        <v>165</v>
      </c>
      <c r="G138" s="23">
        <v>128</v>
      </c>
      <c r="H138" s="23">
        <v>169</v>
      </c>
      <c r="I138" s="23">
        <v>205</v>
      </c>
      <c r="J138" s="23">
        <v>179</v>
      </c>
      <c r="K138" s="23">
        <v>159</v>
      </c>
      <c r="L138" s="25">
        <f t="shared" si="3"/>
        <v>1005</v>
      </c>
    </row>
    <row r="139" spans="1:12" ht="13.5" customHeight="1">
      <c r="A139" s="22" t="s">
        <v>196</v>
      </c>
      <c r="B139" s="19">
        <v>15</v>
      </c>
      <c r="C139" s="64" t="s">
        <v>228</v>
      </c>
      <c r="D139" s="42" t="s">
        <v>54</v>
      </c>
      <c r="E139" s="42" t="s">
        <v>92</v>
      </c>
      <c r="F139" s="19">
        <v>171</v>
      </c>
      <c r="G139" s="19">
        <v>167</v>
      </c>
      <c r="H139" s="19">
        <v>180</v>
      </c>
      <c r="I139" s="19">
        <v>176</v>
      </c>
      <c r="J139" s="19">
        <v>171</v>
      </c>
      <c r="K139" s="19">
        <v>127</v>
      </c>
      <c r="L139" s="39">
        <f t="shared" si="3"/>
        <v>992</v>
      </c>
    </row>
    <row r="140" spans="1:12" ht="13.5" customHeight="1">
      <c r="A140" s="22" t="s">
        <v>196</v>
      </c>
      <c r="B140" s="23">
        <v>16</v>
      </c>
      <c r="C140" s="69" t="s">
        <v>229</v>
      </c>
      <c r="D140" s="24" t="s">
        <v>230</v>
      </c>
      <c r="E140" s="24" t="s">
        <v>161</v>
      </c>
      <c r="F140" s="44">
        <v>183</v>
      </c>
      <c r="G140" s="44">
        <v>150</v>
      </c>
      <c r="H140" s="44">
        <v>191</v>
      </c>
      <c r="I140" s="44">
        <v>190</v>
      </c>
      <c r="J140" s="44">
        <v>169</v>
      </c>
      <c r="K140" s="44">
        <v>98</v>
      </c>
      <c r="L140" s="45">
        <f t="shared" si="3"/>
        <v>981</v>
      </c>
    </row>
    <row r="141" spans="1:12" ht="13.5" customHeight="1">
      <c r="A141" s="22" t="s">
        <v>196</v>
      </c>
      <c r="B141" s="37">
        <v>17</v>
      </c>
      <c r="C141" s="66" t="s">
        <v>231</v>
      </c>
      <c r="D141" s="24" t="s">
        <v>112</v>
      </c>
      <c r="E141" s="24" t="s">
        <v>113</v>
      </c>
      <c r="F141" s="23">
        <v>154</v>
      </c>
      <c r="G141" s="23">
        <v>123</v>
      </c>
      <c r="H141" s="23">
        <v>182</v>
      </c>
      <c r="I141" s="23">
        <v>185</v>
      </c>
      <c r="J141" s="23">
        <v>169</v>
      </c>
      <c r="K141" s="23">
        <v>162</v>
      </c>
      <c r="L141" s="25">
        <f t="shared" si="3"/>
        <v>975</v>
      </c>
    </row>
    <row r="142" spans="1:12" ht="13.5" customHeight="1">
      <c r="A142" s="22" t="s">
        <v>196</v>
      </c>
      <c r="B142" s="37">
        <v>18</v>
      </c>
      <c r="C142" s="64" t="s">
        <v>232</v>
      </c>
      <c r="D142" s="43" t="s">
        <v>233</v>
      </c>
      <c r="E142" s="43" t="s">
        <v>58</v>
      </c>
      <c r="F142" s="44">
        <v>162</v>
      </c>
      <c r="G142" s="44">
        <v>161</v>
      </c>
      <c r="H142" s="44">
        <v>186</v>
      </c>
      <c r="I142" s="44">
        <v>178</v>
      </c>
      <c r="J142" s="44">
        <v>152</v>
      </c>
      <c r="K142" s="44">
        <v>133</v>
      </c>
      <c r="L142" s="45">
        <f t="shared" si="3"/>
        <v>972</v>
      </c>
    </row>
    <row r="143" spans="1:12" ht="13.5" customHeight="1">
      <c r="A143" s="22" t="s">
        <v>196</v>
      </c>
      <c r="B143" s="19">
        <v>19</v>
      </c>
      <c r="C143" s="17" t="s">
        <v>234</v>
      </c>
      <c r="D143" s="18" t="s">
        <v>172</v>
      </c>
      <c r="E143" s="50" t="s">
        <v>113</v>
      </c>
      <c r="F143" s="47">
        <v>164</v>
      </c>
      <c r="G143" s="47">
        <v>122</v>
      </c>
      <c r="H143" s="47">
        <v>171</v>
      </c>
      <c r="I143" s="47">
        <v>189</v>
      </c>
      <c r="J143" s="47">
        <v>173</v>
      </c>
      <c r="K143" s="47">
        <v>142</v>
      </c>
      <c r="L143" s="21">
        <f t="shared" si="3"/>
        <v>961</v>
      </c>
    </row>
    <row r="144" spans="1:12" ht="13.5" customHeight="1">
      <c r="A144" s="22" t="s">
        <v>196</v>
      </c>
      <c r="B144" s="23">
        <v>20</v>
      </c>
      <c r="C144" s="5" t="s">
        <v>39</v>
      </c>
      <c r="D144" s="24" t="s">
        <v>235</v>
      </c>
      <c r="E144" s="24" t="s">
        <v>161</v>
      </c>
      <c r="F144" s="23">
        <v>132</v>
      </c>
      <c r="G144" s="23">
        <v>122</v>
      </c>
      <c r="H144" s="23">
        <v>176</v>
      </c>
      <c r="I144" s="23">
        <v>196</v>
      </c>
      <c r="J144" s="23">
        <v>171</v>
      </c>
      <c r="K144" s="23">
        <v>148</v>
      </c>
      <c r="L144" s="25">
        <f t="shared" si="3"/>
        <v>945</v>
      </c>
    </row>
    <row r="145" spans="1:12" ht="13.5" customHeight="1">
      <c r="A145" s="22" t="s">
        <v>196</v>
      </c>
      <c r="B145" s="37">
        <v>21</v>
      </c>
      <c r="C145" s="66" t="s">
        <v>236</v>
      </c>
      <c r="D145" s="24" t="s">
        <v>237</v>
      </c>
      <c r="E145" s="24" t="s">
        <v>159</v>
      </c>
      <c r="F145" s="23">
        <v>97</v>
      </c>
      <c r="G145" s="23">
        <v>141</v>
      </c>
      <c r="H145" s="23">
        <v>163</v>
      </c>
      <c r="I145" s="23">
        <v>197</v>
      </c>
      <c r="J145" s="23">
        <v>195</v>
      </c>
      <c r="K145" s="23">
        <v>120</v>
      </c>
      <c r="L145" s="25">
        <f t="shared" si="3"/>
        <v>913</v>
      </c>
    </row>
    <row r="146" spans="1:12" ht="13.5" customHeight="1">
      <c r="A146" s="22" t="s">
        <v>196</v>
      </c>
      <c r="B146" s="37">
        <v>22</v>
      </c>
      <c r="C146" s="66" t="s">
        <v>238</v>
      </c>
      <c r="D146" s="24" t="s">
        <v>239</v>
      </c>
      <c r="E146" s="24" t="s">
        <v>167</v>
      </c>
      <c r="F146" s="23">
        <v>103</v>
      </c>
      <c r="G146" s="23">
        <v>112</v>
      </c>
      <c r="H146" s="23">
        <v>167</v>
      </c>
      <c r="I146" s="23">
        <v>158</v>
      </c>
      <c r="J146" s="23">
        <v>190</v>
      </c>
      <c r="K146" s="23">
        <v>151</v>
      </c>
      <c r="L146" s="25">
        <f t="shared" si="3"/>
        <v>881</v>
      </c>
    </row>
    <row r="147" spans="1:12" ht="13.5" customHeight="1">
      <c r="A147" s="22" t="s">
        <v>196</v>
      </c>
      <c r="B147" s="19">
        <v>23</v>
      </c>
      <c r="C147" s="66" t="s">
        <v>166</v>
      </c>
      <c r="D147" s="24" t="s">
        <v>240</v>
      </c>
      <c r="E147" s="24" t="s">
        <v>167</v>
      </c>
      <c r="F147" s="23">
        <v>126</v>
      </c>
      <c r="G147" s="23">
        <v>107</v>
      </c>
      <c r="H147" s="23">
        <v>172</v>
      </c>
      <c r="I147" s="23">
        <v>183</v>
      </c>
      <c r="J147" s="23">
        <v>152</v>
      </c>
      <c r="K147" s="23">
        <v>135</v>
      </c>
      <c r="L147" s="25">
        <f t="shared" si="3"/>
        <v>875</v>
      </c>
    </row>
    <row r="148" spans="1:12" ht="13.5" customHeight="1">
      <c r="A148" s="22" t="s">
        <v>196</v>
      </c>
      <c r="B148" s="23">
        <v>24</v>
      </c>
      <c r="C148" s="66" t="s">
        <v>241</v>
      </c>
      <c r="D148" s="24" t="s">
        <v>242</v>
      </c>
      <c r="E148" s="24" t="s">
        <v>159</v>
      </c>
      <c r="F148" s="23">
        <v>93</v>
      </c>
      <c r="G148" s="23">
        <v>104</v>
      </c>
      <c r="H148" s="23">
        <v>157</v>
      </c>
      <c r="I148" s="23">
        <v>178</v>
      </c>
      <c r="J148" s="23">
        <v>159</v>
      </c>
      <c r="K148" s="23">
        <v>148</v>
      </c>
      <c r="L148" s="25">
        <f t="shared" si="3"/>
        <v>839</v>
      </c>
    </row>
    <row r="149" spans="1:12" ht="13.5" customHeight="1">
      <c r="A149" s="1"/>
      <c r="B149" s="2"/>
      <c r="C149" s="66"/>
      <c r="D149" s="24"/>
      <c r="E149" s="24"/>
      <c r="F149" s="23"/>
      <c r="G149" s="23"/>
      <c r="H149" s="23"/>
      <c r="I149" s="23"/>
      <c r="J149" s="23"/>
      <c r="K149" s="23"/>
      <c r="L149" s="25"/>
    </row>
    <row r="150" spans="1:12" ht="13.5" customHeight="1">
      <c r="A150" s="1"/>
      <c r="B150" s="2"/>
      <c r="C150" s="66"/>
      <c r="D150" s="24"/>
      <c r="E150" s="24"/>
      <c r="F150" s="23"/>
      <c r="G150" s="23"/>
      <c r="H150" s="23"/>
      <c r="I150" s="23"/>
      <c r="J150" s="23"/>
      <c r="K150" s="23"/>
      <c r="L150" s="25"/>
    </row>
    <row r="151" spans="1:12" ht="16.5" customHeight="1">
      <c r="A151" s="1"/>
      <c r="B151" s="2"/>
      <c r="C151" s="70" t="s">
        <v>243</v>
      </c>
      <c r="D151" s="24"/>
      <c r="E151" s="24"/>
      <c r="F151" s="23"/>
      <c r="G151" s="23"/>
      <c r="H151" s="23"/>
      <c r="I151" s="23"/>
      <c r="J151" s="23"/>
      <c r="K151" s="23"/>
      <c r="L151" s="25"/>
    </row>
    <row r="152" spans="1:12" ht="24.75" customHeight="1">
      <c r="A152" s="1"/>
      <c r="B152" s="2"/>
      <c r="C152" s="17" t="s">
        <v>26</v>
      </c>
      <c r="D152" s="18" t="s">
        <v>27</v>
      </c>
      <c r="E152" s="19" t="s">
        <v>28</v>
      </c>
      <c r="F152" s="20" t="s">
        <v>29</v>
      </c>
      <c r="G152" s="20" t="s">
        <v>30</v>
      </c>
      <c r="H152" s="20" t="s">
        <v>31</v>
      </c>
      <c r="I152" s="20" t="s">
        <v>32</v>
      </c>
      <c r="J152" s="20" t="s">
        <v>33</v>
      </c>
      <c r="K152" s="20" t="s">
        <v>34</v>
      </c>
      <c r="L152" s="34" t="s">
        <v>35</v>
      </c>
    </row>
    <row r="153" spans="1:12" ht="13.5" customHeight="1">
      <c r="A153" s="1"/>
      <c r="B153" s="23">
        <v>1</v>
      </c>
      <c r="C153" s="5" t="s">
        <v>37</v>
      </c>
      <c r="D153" s="24" t="s">
        <v>59</v>
      </c>
      <c r="E153" s="24" t="s">
        <v>5</v>
      </c>
      <c r="F153" s="23">
        <v>201</v>
      </c>
      <c r="G153" s="23">
        <v>202</v>
      </c>
      <c r="H153" s="23">
        <v>192</v>
      </c>
      <c r="I153" s="23">
        <v>205</v>
      </c>
      <c r="J153" s="23">
        <v>198</v>
      </c>
      <c r="K153" s="23">
        <v>194</v>
      </c>
      <c r="L153" s="25">
        <f aca="true" t="shared" si="4" ref="L153:L158">SUM(F153:K153)</f>
        <v>1192</v>
      </c>
    </row>
    <row r="154" spans="1:12" ht="13.5" customHeight="1">
      <c r="A154" s="1"/>
      <c r="B154" s="23">
        <v>2</v>
      </c>
      <c r="C154" s="64" t="s">
        <v>211</v>
      </c>
      <c r="D154" s="38" t="s">
        <v>212</v>
      </c>
      <c r="E154" s="38" t="s">
        <v>16</v>
      </c>
      <c r="F154" s="37">
        <v>204</v>
      </c>
      <c r="G154" s="37">
        <v>198</v>
      </c>
      <c r="H154" s="37">
        <v>209</v>
      </c>
      <c r="I154" s="37">
        <v>172</v>
      </c>
      <c r="J154" s="37">
        <v>187</v>
      </c>
      <c r="K154" s="37">
        <v>198</v>
      </c>
      <c r="L154" s="39">
        <f t="shared" si="4"/>
        <v>1168</v>
      </c>
    </row>
    <row r="155" spans="1:12" ht="13.5" customHeight="1">
      <c r="A155" s="1"/>
      <c r="B155" s="23">
        <v>3</v>
      </c>
      <c r="C155" s="5" t="s">
        <v>157</v>
      </c>
      <c r="D155" s="24" t="s">
        <v>158</v>
      </c>
      <c r="E155" s="24" t="s">
        <v>159</v>
      </c>
      <c r="F155" s="23">
        <v>186</v>
      </c>
      <c r="G155" s="23">
        <v>189</v>
      </c>
      <c r="H155" s="23">
        <v>189</v>
      </c>
      <c r="I155" s="23">
        <v>199</v>
      </c>
      <c r="J155" s="23">
        <v>197</v>
      </c>
      <c r="K155" s="23">
        <v>187</v>
      </c>
      <c r="L155" s="25">
        <f t="shared" si="4"/>
        <v>1147</v>
      </c>
    </row>
    <row r="156" spans="1:12" ht="13.5" customHeight="1">
      <c r="A156" s="1"/>
      <c r="B156" s="44">
        <v>4</v>
      </c>
      <c r="C156" s="5" t="s">
        <v>39</v>
      </c>
      <c r="D156" s="24" t="s">
        <v>235</v>
      </c>
      <c r="E156" s="24" t="s">
        <v>161</v>
      </c>
      <c r="F156" s="23">
        <v>132</v>
      </c>
      <c r="G156" s="23">
        <v>122</v>
      </c>
      <c r="H156" s="23">
        <v>176</v>
      </c>
      <c r="I156" s="23">
        <v>196</v>
      </c>
      <c r="J156" s="23">
        <v>171</v>
      </c>
      <c r="K156" s="23">
        <v>148</v>
      </c>
      <c r="L156" s="25">
        <f t="shared" si="4"/>
        <v>945</v>
      </c>
    </row>
    <row r="157" spans="1:12" ht="13.5" customHeight="1">
      <c r="A157" s="1"/>
      <c r="B157" s="44">
        <v>5</v>
      </c>
      <c r="C157" s="66" t="s">
        <v>241</v>
      </c>
      <c r="D157" s="24" t="s">
        <v>242</v>
      </c>
      <c r="E157" s="24" t="s">
        <v>159</v>
      </c>
      <c r="F157" s="23">
        <v>93</v>
      </c>
      <c r="G157" s="23">
        <v>104</v>
      </c>
      <c r="H157" s="23">
        <v>157</v>
      </c>
      <c r="I157" s="23">
        <v>178</v>
      </c>
      <c r="J157" s="23">
        <v>159</v>
      </c>
      <c r="K157" s="23">
        <v>148</v>
      </c>
      <c r="L157" s="25">
        <f t="shared" si="4"/>
        <v>839</v>
      </c>
    </row>
    <row r="158" spans="1:12" ht="13.5" customHeight="1">
      <c r="A158" s="1"/>
      <c r="B158" s="44"/>
      <c r="C158" s="17" t="s">
        <v>207</v>
      </c>
      <c r="D158" s="38" t="s">
        <v>208</v>
      </c>
      <c r="E158" s="38" t="s">
        <v>24</v>
      </c>
      <c r="F158" s="37">
        <v>64</v>
      </c>
      <c r="G158" s="37">
        <v>0</v>
      </c>
      <c r="H158" s="37">
        <v>0</v>
      </c>
      <c r="I158" s="37">
        <v>193</v>
      </c>
      <c r="J158" s="37">
        <v>206</v>
      </c>
      <c r="K158" s="37">
        <v>140</v>
      </c>
      <c r="L158" s="39">
        <f t="shared" si="4"/>
        <v>603</v>
      </c>
    </row>
    <row r="159" spans="1:12" ht="13.5" customHeight="1">
      <c r="A159" s="1"/>
      <c r="B159" s="2"/>
      <c r="C159" s="5"/>
      <c r="D159" s="24"/>
      <c r="E159" s="24"/>
      <c r="F159" s="23"/>
      <c r="G159" s="23"/>
      <c r="H159" s="23"/>
      <c r="I159" s="23"/>
      <c r="J159" s="23"/>
      <c r="K159" s="23"/>
      <c r="L159" s="25"/>
    </row>
    <row r="160" spans="1:12" ht="13.5" customHeight="1">
      <c r="A160" s="1"/>
      <c r="B160" s="2"/>
      <c r="C160" s="66"/>
      <c r="D160" s="24"/>
      <c r="E160" s="24"/>
      <c r="F160" s="23"/>
      <c r="G160" s="23"/>
      <c r="H160" s="23"/>
      <c r="I160" s="23"/>
      <c r="J160" s="23"/>
      <c r="K160" s="23"/>
      <c r="L160" s="25"/>
    </row>
    <row r="161" spans="1:12" ht="13.5" customHeight="1">
      <c r="A161" s="71"/>
      <c r="B161" s="72"/>
      <c r="C161" s="73"/>
      <c r="D161" s="54"/>
      <c r="E161" s="54"/>
      <c r="F161" s="67"/>
      <c r="G161" s="67"/>
      <c r="H161" s="67"/>
      <c r="I161" s="67"/>
      <c r="J161" s="67"/>
      <c r="K161" s="67"/>
      <c r="L161" s="74"/>
    </row>
    <row r="162" spans="1:12" ht="33" customHeight="1">
      <c r="A162" s="544" t="s">
        <v>0</v>
      </c>
      <c r="B162" s="545"/>
      <c r="C162" s="545"/>
      <c r="D162" s="545"/>
      <c r="E162" s="545"/>
      <c r="F162" s="545"/>
      <c r="G162" s="545"/>
      <c r="H162" s="545"/>
      <c r="I162" s="545"/>
      <c r="J162" s="545"/>
      <c r="K162" s="545"/>
      <c r="L162" s="546"/>
    </row>
    <row r="163" spans="1:12" ht="16.5" customHeight="1">
      <c r="A163" s="1"/>
      <c r="B163" s="2"/>
      <c r="C163" s="75" t="s">
        <v>244</v>
      </c>
      <c r="D163" s="50"/>
      <c r="E163" s="50"/>
      <c r="F163" s="47"/>
      <c r="G163" s="47"/>
      <c r="H163" s="47"/>
      <c r="I163" s="47"/>
      <c r="J163" s="47"/>
      <c r="K163" s="47"/>
      <c r="L163" s="21"/>
    </row>
    <row r="164" spans="1:12" ht="24.75" customHeight="1">
      <c r="A164" s="1"/>
      <c r="B164" s="23"/>
      <c r="C164" s="17" t="s">
        <v>26</v>
      </c>
      <c r="D164" s="18" t="s">
        <v>27</v>
      </c>
      <c r="E164" s="19" t="s">
        <v>28</v>
      </c>
      <c r="F164" s="20" t="s">
        <v>29</v>
      </c>
      <c r="G164" s="20" t="s">
        <v>30</v>
      </c>
      <c r="H164" s="20" t="s">
        <v>31</v>
      </c>
      <c r="I164" s="20" t="s">
        <v>32</v>
      </c>
      <c r="J164" s="20" t="s">
        <v>33</v>
      </c>
      <c r="K164" s="20" t="s">
        <v>34</v>
      </c>
      <c r="L164" s="34" t="s">
        <v>35</v>
      </c>
    </row>
    <row r="165" spans="1:12" ht="15" customHeight="1">
      <c r="A165" s="22"/>
      <c r="B165" s="23">
        <v>1</v>
      </c>
      <c r="C165" s="5" t="s">
        <v>44</v>
      </c>
      <c r="D165" s="24" t="s">
        <v>45</v>
      </c>
      <c r="E165" s="24" t="s">
        <v>10</v>
      </c>
      <c r="F165" s="23">
        <v>205</v>
      </c>
      <c r="G165" s="23">
        <v>205</v>
      </c>
      <c r="H165" s="23">
        <v>194</v>
      </c>
      <c r="I165" s="23">
        <v>217</v>
      </c>
      <c r="J165" s="23">
        <v>202</v>
      </c>
      <c r="K165" s="23">
        <v>192</v>
      </c>
      <c r="L165" s="25">
        <f aca="true" t="shared" si="5" ref="L165:L195">SUM(F165:K165)</f>
        <v>1215</v>
      </c>
    </row>
    <row r="166" spans="1:12" ht="15" customHeight="1">
      <c r="A166" s="22"/>
      <c r="B166" s="23">
        <v>2</v>
      </c>
      <c r="C166" s="5" t="s">
        <v>84</v>
      </c>
      <c r="D166" s="24" t="s">
        <v>85</v>
      </c>
      <c r="E166" s="24" t="s">
        <v>10</v>
      </c>
      <c r="F166" s="23">
        <v>216</v>
      </c>
      <c r="G166" s="23">
        <v>208</v>
      </c>
      <c r="H166" s="23">
        <v>190</v>
      </c>
      <c r="I166" s="23">
        <v>188</v>
      </c>
      <c r="J166" s="23">
        <v>194</v>
      </c>
      <c r="K166" s="23">
        <v>208</v>
      </c>
      <c r="L166" s="25">
        <f t="shared" si="5"/>
        <v>1204</v>
      </c>
    </row>
    <row r="167" spans="1:12" ht="15" customHeight="1">
      <c r="A167" s="22"/>
      <c r="B167" s="23">
        <v>3</v>
      </c>
      <c r="C167" s="5" t="s">
        <v>51</v>
      </c>
      <c r="D167" s="24" t="s">
        <v>52</v>
      </c>
      <c r="E167" s="24" t="s">
        <v>16</v>
      </c>
      <c r="F167" s="23">
        <v>207</v>
      </c>
      <c r="G167" s="23">
        <v>207</v>
      </c>
      <c r="H167" s="23">
        <v>189</v>
      </c>
      <c r="I167" s="23">
        <v>209</v>
      </c>
      <c r="J167" s="23">
        <v>186</v>
      </c>
      <c r="K167" s="23">
        <v>205</v>
      </c>
      <c r="L167" s="25">
        <f t="shared" si="5"/>
        <v>1203</v>
      </c>
    </row>
    <row r="168" spans="1:12" ht="15" customHeight="1">
      <c r="A168" s="22"/>
      <c r="B168" s="23">
        <v>4</v>
      </c>
      <c r="C168" s="5" t="s">
        <v>69</v>
      </c>
      <c r="D168" s="24" t="s">
        <v>70</v>
      </c>
      <c r="E168" s="24" t="s">
        <v>5</v>
      </c>
      <c r="F168" s="23">
        <v>205</v>
      </c>
      <c r="G168" s="23">
        <v>207</v>
      </c>
      <c r="H168" s="23">
        <v>197</v>
      </c>
      <c r="I168" s="23">
        <v>204</v>
      </c>
      <c r="J168" s="23">
        <v>175</v>
      </c>
      <c r="K168" s="23">
        <v>190</v>
      </c>
      <c r="L168" s="25">
        <f t="shared" si="5"/>
        <v>1178</v>
      </c>
    </row>
    <row r="169" spans="1:12" ht="15" customHeight="1">
      <c r="A169" s="22"/>
      <c r="B169" s="23">
        <v>5</v>
      </c>
      <c r="C169" s="5" t="s">
        <v>94</v>
      </c>
      <c r="D169" s="6" t="s">
        <v>95</v>
      </c>
      <c r="E169" s="6" t="s">
        <v>58</v>
      </c>
      <c r="F169" s="26">
        <v>207</v>
      </c>
      <c r="G169" s="26">
        <v>203</v>
      </c>
      <c r="H169" s="26">
        <v>181</v>
      </c>
      <c r="I169" s="26">
        <v>208</v>
      </c>
      <c r="J169" s="26">
        <v>181</v>
      </c>
      <c r="K169" s="26">
        <v>189</v>
      </c>
      <c r="L169" s="27">
        <f t="shared" si="5"/>
        <v>1169</v>
      </c>
    </row>
    <row r="170" spans="1:12" ht="15" customHeight="1">
      <c r="A170" s="22"/>
      <c r="B170" s="23">
        <v>6</v>
      </c>
      <c r="C170" s="5" t="s">
        <v>96</v>
      </c>
      <c r="D170" s="24" t="s">
        <v>97</v>
      </c>
      <c r="E170" s="24" t="s">
        <v>16</v>
      </c>
      <c r="F170" s="23">
        <v>176</v>
      </c>
      <c r="G170" s="23">
        <v>200</v>
      </c>
      <c r="H170" s="23">
        <v>196</v>
      </c>
      <c r="I170" s="23">
        <v>204</v>
      </c>
      <c r="J170" s="23">
        <v>189</v>
      </c>
      <c r="K170" s="23">
        <v>201</v>
      </c>
      <c r="L170" s="25">
        <f t="shared" si="5"/>
        <v>1166</v>
      </c>
    </row>
    <row r="171" spans="1:12" ht="15" customHeight="1">
      <c r="A171" s="22"/>
      <c r="B171" s="23">
        <v>7</v>
      </c>
      <c r="C171" s="5" t="s">
        <v>154</v>
      </c>
      <c r="D171" s="24" t="s">
        <v>61</v>
      </c>
      <c r="E171" s="24" t="s">
        <v>118</v>
      </c>
      <c r="F171" s="23">
        <v>197</v>
      </c>
      <c r="G171" s="23">
        <v>200</v>
      </c>
      <c r="H171" s="23">
        <v>193</v>
      </c>
      <c r="I171" s="23">
        <v>197</v>
      </c>
      <c r="J171" s="23">
        <v>187</v>
      </c>
      <c r="K171" s="23">
        <v>187</v>
      </c>
      <c r="L171" s="25">
        <f t="shared" si="5"/>
        <v>1161</v>
      </c>
    </row>
    <row r="172" spans="1:12" ht="15" customHeight="1">
      <c r="A172" s="57"/>
      <c r="B172" s="23">
        <v>8</v>
      </c>
      <c r="C172" s="17" t="s">
        <v>155</v>
      </c>
      <c r="D172" s="38" t="s">
        <v>156</v>
      </c>
      <c r="E172" s="38" t="s">
        <v>113</v>
      </c>
      <c r="F172" s="37">
        <v>201</v>
      </c>
      <c r="G172" s="37">
        <v>200</v>
      </c>
      <c r="H172" s="37">
        <v>189</v>
      </c>
      <c r="I172" s="37">
        <v>205</v>
      </c>
      <c r="J172" s="37">
        <v>178</v>
      </c>
      <c r="K172" s="37">
        <v>186</v>
      </c>
      <c r="L172" s="39">
        <f t="shared" si="5"/>
        <v>1159</v>
      </c>
    </row>
    <row r="173" spans="1:12" ht="15" customHeight="1">
      <c r="A173" s="22"/>
      <c r="B173" s="23"/>
      <c r="C173" s="17" t="s">
        <v>103</v>
      </c>
      <c r="D173" s="38" t="s">
        <v>50</v>
      </c>
      <c r="E173" s="38" t="s">
        <v>92</v>
      </c>
      <c r="F173" s="37">
        <v>197</v>
      </c>
      <c r="G173" s="37">
        <v>192</v>
      </c>
      <c r="H173" s="37">
        <v>198</v>
      </c>
      <c r="I173" s="37">
        <v>200</v>
      </c>
      <c r="J173" s="37">
        <v>197</v>
      </c>
      <c r="K173" s="37">
        <v>175</v>
      </c>
      <c r="L173" s="39">
        <f t="shared" si="5"/>
        <v>1159</v>
      </c>
    </row>
    <row r="174" spans="1:12" ht="15" customHeight="1">
      <c r="A174" s="22"/>
      <c r="B174" s="23"/>
      <c r="C174" s="17" t="s">
        <v>104</v>
      </c>
      <c r="D174" s="18" t="s">
        <v>105</v>
      </c>
      <c r="E174" s="18" t="s">
        <v>5</v>
      </c>
      <c r="F174" s="47">
        <v>191</v>
      </c>
      <c r="G174" s="47">
        <v>187</v>
      </c>
      <c r="H174" s="47">
        <v>196</v>
      </c>
      <c r="I174" s="47">
        <v>207</v>
      </c>
      <c r="J174" s="47">
        <v>191</v>
      </c>
      <c r="K174" s="47">
        <v>187</v>
      </c>
      <c r="L174" s="21">
        <f t="shared" si="5"/>
        <v>1159</v>
      </c>
    </row>
    <row r="175" spans="1:12" ht="15" customHeight="1">
      <c r="A175" s="22"/>
      <c r="B175" s="23">
        <v>11</v>
      </c>
      <c r="C175" s="5" t="s">
        <v>109</v>
      </c>
      <c r="D175" s="24" t="s">
        <v>110</v>
      </c>
      <c r="E175" s="24" t="s">
        <v>88</v>
      </c>
      <c r="F175" s="23">
        <v>201</v>
      </c>
      <c r="G175" s="23">
        <v>197</v>
      </c>
      <c r="H175" s="23">
        <v>197</v>
      </c>
      <c r="I175" s="23">
        <v>186</v>
      </c>
      <c r="J175" s="23">
        <v>184</v>
      </c>
      <c r="K175" s="23">
        <v>185</v>
      </c>
      <c r="L175" s="25">
        <f t="shared" si="5"/>
        <v>1150</v>
      </c>
    </row>
    <row r="176" spans="1:12" ht="15" customHeight="1">
      <c r="A176" s="22"/>
      <c r="B176" s="23">
        <v>12</v>
      </c>
      <c r="C176" s="5" t="s">
        <v>111</v>
      </c>
      <c r="D176" s="24" t="s">
        <v>112</v>
      </c>
      <c r="E176" s="24" t="s">
        <v>113</v>
      </c>
      <c r="F176" s="23">
        <v>201</v>
      </c>
      <c r="G176" s="23">
        <v>205</v>
      </c>
      <c r="H176" s="23">
        <v>184</v>
      </c>
      <c r="I176" s="23">
        <v>178</v>
      </c>
      <c r="J176" s="23">
        <v>188</v>
      </c>
      <c r="K176" s="23">
        <v>192</v>
      </c>
      <c r="L176" s="25">
        <f t="shared" si="5"/>
        <v>1148</v>
      </c>
    </row>
    <row r="177" spans="1:12" ht="15" customHeight="1">
      <c r="A177" s="22"/>
      <c r="B177" s="23">
        <v>13</v>
      </c>
      <c r="C177" s="5" t="s">
        <v>114</v>
      </c>
      <c r="D177" s="24" t="s">
        <v>115</v>
      </c>
      <c r="E177" s="24" t="s">
        <v>76</v>
      </c>
      <c r="F177" s="23">
        <v>194</v>
      </c>
      <c r="G177" s="23">
        <v>187</v>
      </c>
      <c r="H177" s="23">
        <v>191</v>
      </c>
      <c r="I177" s="23">
        <v>189</v>
      </c>
      <c r="J177" s="23">
        <v>191</v>
      </c>
      <c r="K177" s="23">
        <v>191</v>
      </c>
      <c r="L177" s="25">
        <f t="shared" si="5"/>
        <v>1143</v>
      </c>
    </row>
    <row r="178" spans="1:12" ht="15" customHeight="1">
      <c r="A178" s="22"/>
      <c r="B178" s="23">
        <v>14</v>
      </c>
      <c r="C178" s="5" t="s">
        <v>119</v>
      </c>
      <c r="D178" s="24" t="s">
        <v>47</v>
      </c>
      <c r="E178" s="24" t="s">
        <v>10</v>
      </c>
      <c r="F178" s="23">
        <v>202</v>
      </c>
      <c r="G178" s="23">
        <v>186</v>
      </c>
      <c r="H178" s="23">
        <v>182</v>
      </c>
      <c r="I178" s="23">
        <v>215</v>
      </c>
      <c r="J178" s="23">
        <v>169</v>
      </c>
      <c r="K178" s="23">
        <v>187</v>
      </c>
      <c r="L178" s="25">
        <f t="shared" si="5"/>
        <v>1141</v>
      </c>
    </row>
    <row r="179" spans="1:12" ht="15" customHeight="1">
      <c r="A179" s="22"/>
      <c r="B179" s="23">
        <v>15</v>
      </c>
      <c r="C179" s="5" t="s">
        <v>122</v>
      </c>
      <c r="D179" s="24" t="s">
        <v>112</v>
      </c>
      <c r="E179" s="24" t="s">
        <v>48</v>
      </c>
      <c r="F179" s="23">
        <v>201</v>
      </c>
      <c r="G179" s="23">
        <v>190</v>
      </c>
      <c r="H179" s="23">
        <v>193</v>
      </c>
      <c r="I179" s="23">
        <v>210</v>
      </c>
      <c r="J179" s="23">
        <v>173</v>
      </c>
      <c r="K179" s="23">
        <v>172</v>
      </c>
      <c r="L179" s="25">
        <f t="shared" si="5"/>
        <v>1139</v>
      </c>
    </row>
    <row r="180" spans="1:12" ht="15" customHeight="1">
      <c r="A180" s="22"/>
      <c r="B180" s="23">
        <v>16</v>
      </c>
      <c r="C180" s="5" t="s">
        <v>164</v>
      </c>
      <c r="D180" s="59" t="s">
        <v>156</v>
      </c>
      <c r="E180" s="24" t="s">
        <v>58</v>
      </c>
      <c r="F180" s="23">
        <v>171</v>
      </c>
      <c r="G180" s="23">
        <v>188</v>
      </c>
      <c r="H180" s="23">
        <v>197</v>
      </c>
      <c r="I180" s="23">
        <v>197</v>
      </c>
      <c r="J180" s="23">
        <v>195</v>
      </c>
      <c r="K180" s="23">
        <v>189</v>
      </c>
      <c r="L180" s="25">
        <f t="shared" si="5"/>
        <v>1137</v>
      </c>
    </row>
    <row r="181" spans="1:12" ht="15" customHeight="1">
      <c r="A181" s="22"/>
      <c r="B181" s="23">
        <v>17</v>
      </c>
      <c r="C181" s="5" t="s">
        <v>124</v>
      </c>
      <c r="D181" s="24" t="s">
        <v>50</v>
      </c>
      <c r="E181" s="24" t="s">
        <v>92</v>
      </c>
      <c r="F181" s="23">
        <v>195</v>
      </c>
      <c r="G181" s="23">
        <v>194</v>
      </c>
      <c r="H181" s="23">
        <v>189</v>
      </c>
      <c r="I181" s="23">
        <v>198</v>
      </c>
      <c r="J181" s="23">
        <v>188</v>
      </c>
      <c r="K181" s="23">
        <v>166</v>
      </c>
      <c r="L181" s="25">
        <f t="shared" si="5"/>
        <v>1130</v>
      </c>
    </row>
    <row r="182" spans="1:12" ht="15" customHeight="1">
      <c r="A182" s="22"/>
      <c r="B182" s="23">
        <v>18</v>
      </c>
      <c r="C182" s="5" t="s">
        <v>128</v>
      </c>
      <c r="D182" s="24" t="s">
        <v>129</v>
      </c>
      <c r="E182" s="24" t="s">
        <v>88</v>
      </c>
      <c r="F182" s="23">
        <v>171</v>
      </c>
      <c r="G182" s="23">
        <v>179</v>
      </c>
      <c r="H182" s="23">
        <v>187</v>
      </c>
      <c r="I182" s="23">
        <v>202</v>
      </c>
      <c r="J182" s="23">
        <v>197</v>
      </c>
      <c r="K182" s="23">
        <v>192</v>
      </c>
      <c r="L182" s="25">
        <f t="shared" si="5"/>
        <v>1128</v>
      </c>
    </row>
    <row r="183" spans="1:12" ht="15" customHeight="1">
      <c r="A183" s="22"/>
      <c r="B183" s="23">
        <v>19</v>
      </c>
      <c r="C183" s="5" t="s">
        <v>165</v>
      </c>
      <c r="D183" s="24" t="s">
        <v>79</v>
      </c>
      <c r="E183" s="24" t="s">
        <v>118</v>
      </c>
      <c r="F183" s="23">
        <v>192</v>
      </c>
      <c r="G183" s="23">
        <v>185</v>
      </c>
      <c r="H183" s="23">
        <v>191</v>
      </c>
      <c r="I183" s="23">
        <v>195</v>
      </c>
      <c r="J183" s="23">
        <v>182</v>
      </c>
      <c r="K183" s="23">
        <v>181</v>
      </c>
      <c r="L183" s="25">
        <f t="shared" si="5"/>
        <v>1126</v>
      </c>
    </row>
    <row r="184" spans="1:12" ht="15" customHeight="1">
      <c r="A184" s="22"/>
      <c r="B184" s="23">
        <v>20</v>
      </c>
      <c r="C184" s="5" t="s">
        <v>130</v>
      </c>
      <c r="D184" s="24" t="s">
        <v>131</v>
      </c>
      <c r="E184" s="24" t="s">
        <v>10</v>
      </c>
      <c r="F184" s="23">
        <v>192</v>
      </c>
      <c r="G184" s="23">
        <v>175</v>
      </c>
      <c r="H184" s="23">
        <v>197</v>
      </c>
      <c r="I184" s="23">
        <v>202</v>
      </c>
      <c r="J184" s="23">
        <v>181</v>
      </c>
      <c r="K184" s="23">
        <v>176</v>
      </c>
      <c r="L184" s="25">
        <f t="shared" si="5"/>
        <v>1123</v>
      </c>
    </row>
    <row r="185" spans="1:12" ht="15" customHeight="1">
      <c r="A185" s="22"/>
      <c r="B185" s="23">
        <v>21</v>
      </c>
      <c r="C185" s="5" t="s">
        <v>133</v>
      </c>
      <c r="D185" s="24" t="s">
        <v>121</v>
      </c>
      <c r="E185" s="24" t="s">
        <v>113</v>
      </c>
      <c r="F185" s="23">
        <v>195</v>
      </c>
      <c r="G185" s="23">
        <v>162</v>
      </c>
      <c r="H185" s="23">
        <v>193</v>
      </c>
      <c r="I185" s="23">
        <v>193</v>
      </c>
      <c r="J185" s="23">
        <v>178</v>
      </c>
      <c r="K185" s="23">
        <v>189</v>
      </c>
      <c r="L185" s="25">
        <f t="shared" si="5"/>
        <v>1110</v>
      </c>
    </row>
    <row r="186" spans="1:12" ht="15" customHeight="1">
      <c r="A186" s="22"/>
      <c r="B186" s="23">
        <v>22</v>
      </c>
      <c r="C186" s="5" t="s">
        <v>179</v>
      </c>
      <c r="D186" s="24" t="s">
        <v>180</v>
      </c>
      <c r="E186" s="24" t="s">
        <v>153</v>
      </c>
      <c r="F186" s="23">
        <v>195</v>
      </c>
      <c r="G186" s="23">
        <v>162</v>
      </c>
      <c r="H186" s="23">
        <v>178</v>
      </c>
      <c r="I186" s="23">
        <v>181</v>
      </c>
      <c r="J186" s="23">
        <v>192</v>
      </c>
      <c r="K186" s="23">
        <v>178</v>
      </c>
      <c r="L186" s="25">
        <f t="shared" si="5"/>
        <v>1086</v>
      </c>
    </row>
    <row r="187" spans="1:12" ht="15" customHeight="1">
      <c r="A187" s="22"/>
      <c r="B187" s="23">
        <v>23</v>
      </c>
      <c r="C187" s="5" t="s">
        <v>214</v>
      </c>
      <c r="D187" s="24" t="s">
        <v>117</v>
      </c>
      <c r="E187" s="24" t="s">
        <v>113</v>
      </c>
      <c r="F187" s="23">
        <v>190</v>
      </c>
      <c r="G187" s="23">
        <v>172</v>
      </c>
      <c r="H187" s="23">
        <v>184</v>
      </c>
      <c r="I187" s="23">
        <v>194</v>
      </c>
      <c r="J187" s="23">
        <v>173</v>
      </c>
      <c r="K187" s="23">
        <v>166</v>
      </c>
      <c r="L187" s="25">
        <f t="shared" si="5"/>
        <v>1079</v>
      </c>
    </row>
    <row r="188" spans="1:12" ht="15" customHeight="1">
      <c r="A188" s="22"/>
      <c r="B188" s="23">
        <v>24</v>
      </c>
      <c r="C188" s="17" t="s">
        <v>189</v>
      </c>
      <c r="D188" s="42" t="s">
        <v>190</v>
      </c>
      <c r="E188" s="42" t="s">
        <v>153</v>
      </c>
      <c r="F188" s="19">
        <v>182</v>
      </c>
      <c r="G188" s="19">
        <v>184</v>
      </c>
      <c r="H188" s="19">
        <v>170</v>
      </c>
      <c r="I188" s="19">
        <v>183</v>
      </c>
      <c r="J188" s="19">
        <v>182</v>
      </c>
      <c r="K188" s="19">
        <v>164</v>
      </c>
      <c r="L188" s="39">
        <f t="shared" si="5"/>
        <v>1065</v>
      </c>
    </row>
    <row r="189" spans="1:12" ht="15" customHeight="1">
      <c r="A189" s="22"/>
      <c r="B189" s="23"/>
      <c r="C189" s="69" t="s">
        <v>216</v>
      </c>
      <c r="D189" s="24" t="s">
        <v>107</v>
      </c>
      <c r="E189" s="24" t="s">
        <v>81</v>
      </c>
      <c r="F189" s="76">
        <v>177</v>
      </c>
      <c r="G189" s="76">
        <v>161</v>
      </c>
      <c r="H189" s="76">
        <v>174</v>
      </c>
      <c r="I189" s="76">
        <v>180</v>
      </c>
      <c r="J189" s="76">
        <v>189</v>
      </c>
      <c r="K189" s="76">
        <v>184</v>
      </c>
      <c r="L189" s="25">
        <f t="shared" si="5"/>
        <v>1065</v>
      </c>
    </row>
    <row r="190" spans="1:12" ht="15" customHeight="1">
      <c r="A190" s="22"/>
      <c r="B190" s="23">
        <v>26</v>
      </c>
      <c r="C190" s="17" t="s">
        <v>138</v>
      </c>
      <c r="D190" s="38" t="s">
        <v>105</v>
      </c>
      <c r="E190" s="38" t="s">
        <v>137</v>
      </c>
      <c r="F190" s="47">
        <v>166</v>
      </c>
      <c r="G190" s="47">
        <v>196</v>
      </c>
      <c r="H190" s="47">
        <v>189</v>
      </c>
      <c r="I190" s="47">
        <v>187</v>
      </c>
      <c r="J190" s="47">
        <v>165</v>
      </c>
      <c r="K190" s="47">
        <v>137</v>
      </c>
      <c r="L190" s="21">
        <f t="shared" si="5"/>
        <v>1040</v>
      </c>
    </row>
    <row r="191" spans="1:12" ht="15" customHeight="1">
      <c r="A191" s="22"/>
      <c r="B191" s="23">
        <v>27</v>
      </c>
      <c r="C191" s="5" t="s">
        <v>221</v>
      </c>
      <c r="D191" s="24" t="s">
        <v>222</v>
      </c>
      <c r="E191" s="24" t="s">
        <v>153</v>
      </c>
      <c r="F191" s="23">
        <v>183</v>
      </c>
      <c r="G191" s="23">
        <v>164</v>
      </c>
      <c r="H191" s="23">
        <v>186</v>
      </c>
      <c r="I191" s="23">
        <v>175</v>
      </c>
      <c r="J191" s="23">
        <v>176</v>
      </c>
      <c r="K191" s="23">
        <v>152</v>
      </c>
      <c r="L191" s="25">
        <f t="shared" si="5"/>
        <v>1036</v>
      </c>
    </row>
    <row r="192" spans="1:12" ht="15" customHeight="1">
      <c r="A192" s="22"/>
      <c r="B192" s="23">
        <v>28</v>
      </c>
      <c r="C192" s="5" t="s">
        <v>199</v>
      </c>
      <c r="D192" s="24" t="s">
        <v>200</v>
      </c>
      <c r="E192" s="24" t="s">
        <v>118</v>
      </c>
      <c r="F192" s="23">
        <v>161</v>
      </c>
      <c r="G192" s="23">
        <v>178</v>
      </c>
      <c r="H192" s="23">
        <v>184</v>
      </c>
      <c r="I192" s="23">
        <v>156</v>
      </c>
      <c r="J192" s="23">
        <v>189</v>
      </c>
      <c r="K192" s="23">
        <v>160</v>
      </c>
      <c r="L192" s="25">
        <f t="shared" si="5"/>
        <v>1028</v>
      </c>
    </row>
    <row r="193" spans="1:12" ht="15" customHeight="1">
      <c r="A193" s="22"/>
      <c r="B193" s="23">
        <v>29</v>
      </c>
      <c r="C193" s="69" t="s">
        <v>231</v>
      </c>
      <c r="D193" s="77" t="s">
        <v>112</v>
      </c>
      <c r="E193" s="78" t="s">
        <v>113</v>
      </c>
      <c r="F193" s="23">
        <v>154</v>
      </c>
      <c r="G193" s="23">
        <v>123</v>
      </c>
      <c r="H193" s="23">
        <v>182</v>
      </c>
      <c r="I193" s="23">
        <v>194</v>
      </c>
      <c r="J193" s="23">
        <v>173</v>
      </c>
      <c r="K193" s="23">
        <v>166</v>
      </c>
      <c r="L193" s="25">
        <f t="shared" si="5"/>
        <v>992</v>
      </c>
    </row>
    <row r="194" spans="1:12" ht="15" customHeight="1">
      <c r="A194" s="22"/>
      <c r="B194" s="23"/>
      <c r="C194" s="5" t="s">
        <v>228</v>
      </c>
      <c r="D194" s="24" t="s">
        <v>54</v>
      </c>
      <c r="E194" s="24" t="s">
        <v>92</v>
      </c>
      <c r="F194" s="23">
        <v>171</v>
      </c>
      <c r="G194" s="23">
        <v>167</v>
      </c>
      <c r="H194" s="23">
        <v>180</v>
      </c>
      <c r="I194" s="23">
        <v>176</v>
      </c>
      <c r="J194" s="23">
        <v>171</v>
      </c>
      <c r="K194" s="23">
        <v>127</v>
      </c>
      <c r="L194" s="25">
        <f t="shared" si="5"/>
        <v>992</v>
      </c>
    </row>
    <row r="195" spans="1:12" ht="15" customHeight="1">
      <c r="A195" s="22"/>
      <c r="B195" s="23">
        <v>31</v>
      </c>
      <c r="C195" s="5" t="s">
        <v>229</v>
      </c>
      <c r="D195" s="24" t="s">
        <v>230</v>
      </c>
      <c r="E195" s="24" t="s">
        <v>161</v>
      </c>
      <c r="F195" s="23">
        <v>183</v>
      </c>
      <c r="G195" s="23">
        <v>150</v>
      </c>
      <c r="H195" s="23">
        <v>191</v>
      </c>
      <c r="I195" s="23">
        <v>190</v>
      </c>
      <c r="J195" s="23">
        <v>169</v>
      </c>
      <c r="K195" s="23">
        <v>98</v>
      </c>
      <c r="L195" s="25">
        <f t="shared" si="5"/>
        <v>981</v>
      </c>
    </row>
    <row r="196" spans="1:12" ht="15" customHeight="1">
      <c r="A196" s="22"/>
      <c r="B196" s="49"/>
      <c r="C196" s="5"/>
      <c r="D196" s="24"/>
      <c r="E196" s="24"/>
      <c r="F196" s="23"/>
      <c r="G196" s="23"/>
      <c r="H196" s="23"/>
      <c r="I196" s="23"/>
      <c r="J196" s="23"/>
      <c r="K196" s="23"/>
      <c r="L196" s="25"/>
    </row>
    <row r="197" spans="1:12" ht="15" customHeight="1">
      <c r="A197" s="57"/>
      <c r="B197" s="2"/>
      <c r="C197" s="17"/>
      <c r="D197" s="42"/>
      <c r="E197" s="42"/>
      <c r="F197" s="19"/>
      <c r="G197" s="19"/>
      <c r="H197" s="19"/>
      <c r="I197" s="19"/>
      <c r="J197" s="19"/>
      <c r="K197" s="19"/>
      <c r="L197" s="39"/>
    </row>
    <row r="198" spans="1:12" ht="15" customHeight="1">
      <c r="A198" s="71"/>
      <c r="B198" s="79"/>
      <c r="C198" s="80"/>
      <c r="D198" s="31"/>
      <c r="E198" s="31"/>
      <c r="F198" s="81"/>
      <c r="G198" s="81"/>
      <c r="H198" s="81"/>
      <c r="I198" s="81"/>
      <c r="J198" s="81"/>
      <c r="K198" s="81"/>
      <c r="L198" s="32"/>
    </row>
    <row r="199" spans="1:12" ht="33" customHeight="1">
      <c r="A199" s="544" t="s">
        <v>0</v>
      </c>
      <c r="B199" s="545"/>
      <c r="C199" s="545"/>
      <c r="D199" s="545"/>
      <c r="E199" s="545"/>
      <c r="F199" s="545"/>
      <c r="G199" s="545"/>
      <c r="H199" s="545"/>
      <c r="I199" s="545"/>
      <c r="J199" s="545"/>
      <c r="K199" s="545"/>
      <c r="L199" s="546"/>
    </row>
    <row r="200" spans="1:12" ht="16.5" customHeight="1">
      <c r="A200" s="22"/>
      <c r="B200" s="23"/>
      <c r="C200" s="12" t="s">
        <v>245</v>
      </c>
      <c r="D200" s="24"/>
      <c r="E200" s="24"/>
      <c r="F200" s="23"/>
      <c r="G200" s="23"/>
      <c r="H200" s="23"/>
      <c r="I200" s="23"/>
      <c r="J200" s="23"/>
      <c r="K200" s="23"/>
      <c r="L200" s="25"/>
    </row>
    <row r="201" spans="1:12" ht="24.75" customHeight="1">
      <c r="A201" s="22"/>
      <c r="B201" s="23"/>
      <c r="C201" s="17" t="s">
        <v>26</v>
      </c>
      <c r="D201" s="18" t="s">
        <v>27</v>
      </c>
      <c r="E201" s="19" t="s">
        <v>28</v>
      </c>
      <c r="F201" s="20" t="s">
        <v>29</v>
      </c>
      <c r="G201" s="20" t="s">
        <v>30</v>
      </c>
      <c r="H201" s="20" t="s">
        <v>31</v>
      </c>
      <c r="I201" s="20" t="s">
        <v>32</v>
      </c>
      <c r="J201" s="20" t="s">
        <v>33</v>
      </c>
      <c r="K201" s="20" t="s">
        <v>34</v>
      </c>
      <c r="L201" s="34" t="s">
        <v>35</v>
      </c>
    </row>
    <row r="202" spans="1:12" ht="15" customHeight="1">
      <c r="A202" s="22"/>
      <c r="B202" s="23">
        <v>1</v>
      </c>
      <c r="C202" s="66" t="s">
        <v>191</v>
      </c>
      <c r="D202" s="24" t="s">
        <v>217</v>
      </c>
      <c r="E202" s="24" t="s">
        <v>24</v>
      </c>
      <c r="F202" s="23">
        <v>170</v>
      </c>
      <c r="G202" s="23">
        <v>140</v>
      </c>
      <c r="H202" s="23">
        <v>191</v>
      </c>
      <c r="I202" s="23">
        <v>201</v>
      </c>
      <c r="J202" s="23">
        <v>158</v>
      </c>
      <c r="K202" s="23">
        <v>192</v>
      </c>
      <c r="L202" s="25">
        <f>SUM(F202:K202)</f>
        <v>1052</v>
      </c>
    </row>
    <row r="203" spans="1:12" ht="15" customHeight="1">
      <c r="A203" s="22"/>
      <c r="B203" s="23">
        <v>2</v>
      </c>
      <c r="C203" s="66" t="s">
        <v>170</v>
      </c>
      <c r="D203" s="24" t="s">
        <v>220</v>
      </c>
      <c r="E203" s="24" t="s">
        <v>150</v>
      </c>
      <c r="F203" s="23">
        <v>193</v>
      </c>
      <c r="G203" s="23">
        <v>156</v>
      </c>
      <c r="H203" s="23">
        <v>190</v>
      </c>
      <c r="I203" s="23">
        <v>184</v>
      </c>
      <c r="J203" s="23">
        <v>163</v>
      </c>
      <c r="K203" s="23">
        <v>153</v>
      </c>
      <c r="L203" s="25">
        <f>SUM(F203:K203)</f>
        <v>1039</v>
      </c>
    </row>
    <row r="204" spans="1:12" ht="15" customHeight="1">
      <c r="A204" s="22"/>
      <c r="B204" s="23">
        <v>3</v>
      </c>
      <c r="C204" s="66" t="s">
        <v>39</v>
      </c>
      <c r="D204" s="24" t="s">
        <v>227</v>
      </c>
      <c r="E204" s="24" t="s">
        <v>161</v>
      </c>
      <c r="F204" s="23">
        <v>165</v>
      </c>
      <c r="G204" s="23">
        <v>128</v>
      </c>
      <c r="H204" s="23">
        <v>169</v>
      </c>
      <c r="I204" s="23">
        <v>205</v>
      </c>
      <c r="J204" s="23">
        <v>179</v>
      </c>
      <c r="K204" s="23">
        <v>159</v>
      </c>
      <c r="L204" s="25">
        <f>SUM(F204:K204)</f>
        <v>1005</v>
      </c>
    </row>
    <row r="205" spans="1:12" ht="15" customHeight="1">
      <c r="A205" s="22"/>
      <c r="B205" s="23">
        <v>4</v>
      </c>
      <c r="C205" s="5" t="s">
        <v>193</v>
      </c>
      <c r="D205" s="59" t="s">
        <v>201</v>
      </c>
      <c r="E205" s="24" t="s">
        <v>150</v>
      </c>
      <c r="F205" s="23">
        <v>126</v>
      </c>
      <c r="G205" s="23">
        <v>173</v>
      </c>
      <c r="H205" s="23">
        <v>172</v>
      </c>
      <c r="I205" s="23">
        <v>182</v>
      </c>
      <c r="J205" s="23">
        <v>184</v>
      </c>
      <c r="K205" s="23">
        <v>162</v>
      </c>
      <c r="L205" s="25">
        <f>SUM(F205:K205)</f>
        <v>999</v>
      </c>
    </row>
    <row r="206" spans="1:12" ht="15" customHeight="1">
      <c r="A206" s="22"/>
      <c r="B206" s="23"/>
      <c r="C206" s="5"/>
      <c r="D206" s="24"/>
      <c r="E206" s="24"/>
      <c r="F206" s="23"/>
      <c r="G206" s="23"/>
      <c r="H206" s="23"/>
      <c r="I206" s="23"/>
      <c r="J206" s="23"/>
      <c r="K206" s="23"/>
      <c r="L206" s="25"/>
    </row>
    <row r="207" spans="1:12" ht="15" customHeight="1">
      <c r="A207" s="22"/>
      <c r="B207" s="23"/>
      <c r="C207" s="12" t="s">
        <v>246</v>
      </c>
      <c r="D207" s="2"/>
      <c r="E207" s="2"/>
      <c r="F207" s="23"/>
      <c r="G207" s="23"/>
      <c r="H207" s="23"/>
      <c r="I207" s="23"/>
      <c r="J207" s="23"/>
      <c r="K207" s="23"/>
      <c r="L207" s="25"/>
    </row>
    <row r="208" spans="1:12" ht="15" customHeight="1">
      <c r="A208" s="22"/>
      <c r="B208" s="23"/>
      <c r="C208" s="12"/>
      <c r="D208" s="2"/>
      <c r="E208" s="2"/>
      <c r="F208" s="23"/>
      <c r="G208" s="23"/>
      <c r="H208" s="23"/>
      <c r="I208" s="23"/>
      <c r="J208" s="23"/>
      <c r="K208" s="23"/>
      <c r="L208" s="25"/>
    </row>
    <row r="209" spans="1:12" ht="15" customHeight="1">
      <c r="A209" s="57"/>
      <c r="B209" s="23"/>
      <c r="C209" s="82" t="s">
        <v>247</v>
      </c>
      <c r="D209" s="2"/>
      <c r="E209" s="82" t="s">
        <v>248</v>
      </c>
      <c r="F209" s="83"/>
      <c r="G209" s="84" t="s">
        <v>55</v>
      </c>
      <c r="H209" s="37"/>
      <c r="I209" s="37"/>
      <c r="J209" s="37">
        <v>216</v>
      </c>
      <c r="K209" s="43" t="s">
        <v>6</v>
      </c>
      <c r="L209" s="25"/>
    </row>
    <row r="210" spans="1:12" ht="15" customHeight="1">
      <c r="A210" s="57"/>
      <c r="B210" s="23"/>
      <c r="C210" s="17"/>
      <c r="D210" s="2"/>
      <c r="E210" s="82" t="s">
        <v>249</v>
      </c>
      <c r="F210" s="83"/>
      <c r="G210" s="84" t="s">
        <v>10</v>
      </c>
      <c r="H210" s="37"/>
      <c r="I210" s="37"/>
      <c r="J210" s="37">
        <v>216</v>
      </c>
      <c r="K210" s="43" t="s">
        <v>6</v>
      </c>
      <c r="L210" s="25"/>
    </row>
    <row r="211" spans="1:12" ht="15" customHeight="1">
      <c r="A211" s="22"/>
      <c r="B211" s="49"/>
      <c r="C211" s="17"/>
      <c r="D211" s="2"/>
      <c r="E211" s="2"/>
      <c r="F211" s="23"/>
      <c r="G211" s="23"/>
      <c r="H211" s="23"/>
      <c r="I211" s="23"/>
      <c r="J211" s="23"/>
      <c r="K211" s="23"/>
      <c r="L211" s="25"/>
    </row>
    <row r="212" spans="1:12" ht="15" customHeight="1">
      <c r="A212" s="22"/>
      <c r="B212" s="23"/>
      <c r="C212" s="82" t="s">
        <v>250</v>
      </c>
      <c r="D212" s="2"/>
      <c r="E212" s="9" t="s">
        <v>251</v>
      </c>
      <c r="F212" s="2"/>
      <c r="G212" s="2" t="s">
        <v>10</v>
      </c>
      <c r="H212" s="2"/>
      <c r="I212" s="2"/>
      <c r="J212" s="23">
        <v>213</v>
      </c>
      <c r="K212" s="2" t="s">
        <v>6</v>
      </c>
      <c r="L212" s="7"/>
    </row>
    <row r="213" spans="1:12" ht="15" customHeight="1">
      <c r="A213" s="22"/>
      <c r="B213" s="23"/>
      <c r="C213" s="17"/>
      <c r="D213" s="2"/>
      <c r="E213" s="2"/>
      <c r="F213" s="2"/>
      <c r="G213" s="2"/>
      <c r="H213" s="2"/>
      <c r="I213" s="2"/>
      <c r="J213" s="2"/>
      <c r="K213" s="2"/>
      <c r="L213" s="7"/>
    </row>
    <row r="214" spans="1:12" ht="15" customHeight="1">
      <c r="A214" s="22"/>
      <c r="B214" s="23"/>
      <c r="C214" s="82" t="s">
        <v>252</v>
      </c>
      <c r="D214" s="2"/>
      <c r="E214" s="82" t="s">
        <v>253</v>
      </c>
      <c r="F214" s="85"/>
      <c r="G214" s="42" t="s">
        <v>48</v>
      </c>
      <c r="H214" s="85"/>
      <c r="I214" s="85"/>
      <c r="J214" s="19">
        <v>210</v>
      </c>
      <c r="K214" s="43" t="s">
        <v>6</v>
      </c>
      <c r="L214" s="86"/>
    </row>
    <row r="215" spans="1:12" ht="15" customHeight="1">
      <c r="A215" s="22"/>
      <c r="B215" s="23"/>
      <c r="C215" s="17"/>
      <c r="D215" s="2"/>
      <c r="E215" s="2"/>
      <c r="F215" s="49"/>
      <c r="G215" s="49"/>
      <c r="H215" s="49"/>
      <c r="I215" s="49"/>
      <c r="J215" s="49"/>
      <c r="K215" s="49"/>
      <c r="L215" s="87"/>
    </row>
    <row r="216" spans="1:12" ht="15" customHeight="1">
      <c r="A216" s="22"/>
      <c r="B216" s="23"/>
      <c r="C216" s="9" t="s">
        <v>254</v>
      </c>
      <c r="D216" s="2"/>
      <c r="E216" s="9" t="s">
        <v>9</v>
      </c>
      <c r="F216" s="23"/>
      <c r="G216" s="77" t="s">
        <v>10</v>
      </c>
      <c r="H216" s="2"/>
      <c r="I216" s="2"/>
      <c r="J216" s="23">
        <v>219</v>
      </c>
      <c r="K216" s="2" t="s">
        <v>6</v>
      </c>
      <c r="L216" s="7"/>
    </row>
    <row r="217" spans="1:12" ht="15" customHeight="1">
      <c r="A217" s="22"/>
      <c r="B217" s="23"/>
      <c r="C217" s="5"/>
      <c r="D217" s="2"/>
      <c r="E217" s="2"/>
      <c r="F217" s="23"/>
      <c r="G217" s="23"/>
      <c r="H217" s="2"/>
      <c r="I217" s="2"/>
      <c r="J217" s="2"/>
      <c r="K217" s="2"/>
      <c r="L217" s="7"/>
    </row>
    <row r="218" spans="1:12" ht="15" customHeight="1">
      <c r="A218" s="22"/>
      <c r="B218" s="23"/>
      <c r="C218" s="9" t="s">
        <v>255</v>
      </c>
      <c r="D218" s="2"/>
      <c r="E218" s="9" t="s">
        <v>256</v>
      </c>
      <c r="F218" s="20"/>
      <c r="G218" s="88" t="s">
        <v>43</v>
      </c>
      <c r="H218" s="20"/>
      <c r="I218" s="20"/>
      <c r="J218" s="47">
        <v>214</v>
      </c>
      <c r="K218" s="89" t="s">
        <v>6</v>
      </c>
      <c r="L218" s="34"/>
    </row>
    <row r="219" spans="1:12" ht="15" customHeight="1">
      <c r="A219" s="22"/>
      <c r="B219" s="23"/>
      <c r="C219" s="5"/>
      <c r="D219" s="2"/>
      <c r="E219" s="2"/>
      <c r="F219" s="20"/>
      <c r="G219" s="20"/>
      <c r="H219" s="20"/>
      <c r="I219" s="20"/>
      <c r="J219" s="20"/>
      <c r="K219" s="20"/>
      <c r="L219" s="34"/>
    </row>
    <row r="220" spans="1:12" ht="15" customHeight="1">
      <c r="A220" s="22"/>
      <c r="B220" s="23"/>
      <c r="C220" s="9" t="s">
        <v>257</v>
      </c>
      <c r="D220" s="2"/>
      <c r="E220" s="9" t="s">
        <v>258</v>
      </c>
      <c r="F220" s="23"/>
      <c r="G220" s="77" t="s">
        <v>76</v>
      </c>
      <c r="H220" s="2"/>
      <c r="I220" s="2"/>
      <c r="J220" s="23">
        <v>209</v>
      </c>
      <c r="K220" s="2" t="s">
        <v>6</v>
      </c>
      <c r="L220" s="7"/>
    </row>
    <row r="221" spans="1:12" ht="15" customHeight="1">
      <c r="A221" s="22"/>
      <c r="B221" s="23"/>
      <c r="C221" s="2"/>
      <c r="D221" s="2"/>
      <c r="E221" s="2"/>
      <c r="F221" s="2"/>
      <c r="G221" s="2"/>
      <c r="H221" s="2"/>
      <c r="I221" s="2"/>
      <c r="J221" s="2"/>
      <c r="K221" s="2"/>
      <c r="L221" s="7"/>
    </row>
    <row r="222" spans="1:12" ht="19.5" customHeight="1">
      <c r="A222" s="22"/>
      <c r="B222" s="23"/>
      <c r="C222" s="90" t="s">
        <v>259</v>
      </c>
      <c r="D222" s="2"/>
      <c r="E222" s="2"/>
      <c r="F222" s="2"/>
      <c r="G222" s="2"/>
      <c r="H222" s="2"/>
      <c r="I222" s="2"/>
      <c r="J222" s="2"/>
      <c r="K222" s="2"/>
      <c r="L222" s="7"/>
    </row>
    <row r="223" spans="1:12" ht="15" customHeight="1">
      <c r="A223" s="22"/>
      <c r="B223" s="23"/>
      <c r="C223" s="9" t="s">
        <v>260</v>
      </c>
      <c r="D223" s="2" t="s">
        <v>261</v>
      </c>
      <c r="E223" s="2"/>
      <c r="F223" s="77" t="s">
        <v>262</v>
      </c>
      <c r="G223" s="23"/>
      <c r="H223" s="91">
        <v>1185</v>
      </c>
      <c r="I223" s="2"/>
      <c r="J223" s="77" t="s">
        <v>263</v>
      </c>
      <c r="K223" s="2"/>
      <c r="L223" s="7"/>
    </row>
    <row r="224" spans="1:12" ht="15" customHeight="1">
      <c r="A224" s="22"/>
      <c r="B224" s="23"/>
      <c r="C224" s="9" t="s">
        <v>264</v>
      </c>
      <c r="D224" s="2" t="s">
        <v>265</v>
      </c>
      <c r="E224" s="2"/>
      <c r="F224" s="77" t="s">
        <v>266</v>
      </c>
      <c r="G224" s="23"/>
      <c r="H224" s="91">
        <v>1130</v>
      </c>
      <c r="I224" s="2"/>
      <c r="J224" s="2" t="s">
        <v>267</v>
      </c>
      <c r="K224" s="2"/>
      <c r="L224" s="7"/>
    </row>
    <row r="225" spans="1:12" ht="15" customHeight="1">
      <c r="A225" s="22"/>
      <c r="B225" s="23"/>
      <c r="C225" s="9" t="s">
        <v>268</v>
      </c>
      <c r="D225" s="2" t="s">
        <v>269</v>
      </c>
      <c r="E225" s="2"/>
      <c r="F225" s="77" t="s">
        <v>270</v>
      </c>
      <c r="G225" s="23"/>
      <c r="H225" s="91">
        <v>1031</v>
      </c>
      <c r="I225" s="2"/>
      <c r="J225" s="2" t="s">
        <v>271</v>
      </c>
      <c r="K225" s="2"/>
      <c r="L225" s="7"/>
    </row>
    <row r="226" spans="1:12" ht="15" customHeight="1">
      <c r="A226" s="22"/>
      <c r="B226" s="23"/>
      <c r="C226" s="9" t="s">
        <v>272</v>
      </c>
      <c r="D226" s="24" t="s">
        <v>273</v>
      </c>
      <c r="E226" s="2"/>
      <c r="F226" s="23" t="s">
        <v>274</v>
      </c>
      <c r="G226" s="23"/>
      <c r="H226" s="2"/>
      <c r="I226" s="2"/>
      <c r="J226" s="2"/>
      <c r="K226" s="2"/>
      <c r="L226" s="7"/>
    </row>
    <row r="227" spans="1:12" ht="15" customHeight="1">
      <c r="A227" s="22"/>
      <c r="B227" s="23"/>
      <c r="C227" s="10"/>
      <c r="D227" s="2"/>
      <c r="E227" s="2"/>
      <c r="F227" s="2"/>
      <c r="G227" s="2"/>
      <c r="H227" s="2"/>
      <c r="I227" s="2"/>
      <c r="J227" s="2"/>
      <c r="K227" s="2"/>
      <c r="L227" s="7"/>
    </row>
    <row r="228" spans="1:12" ht="15" customHeight="1">
      <c r="A228" s="1"/>
      <c r="B228" s="23"/>
      <c r="C228" s="9" t="s">
        <v>275</v>
      </c>
      <c r="D228" s="2"/>
      <c r="E228" s="2"/>
      <c r="F228" s="92" t="s">
        <v>25</v>
      </c>
      <c r="G228" s="91" t="s">
        <v>276</v>
      </c>
      <c r="H228" s="92" t="s">
        <v>148</v>
      </c>
      <c r="I228" s="92" t="s">
        <v>210</v>
      </c>
      <c r="J228" s="92" t="s">
        <v>244</v>
      </c>
      <c r="K228" s="92" t="s">
        <v>243</v>
      </c>
      <c r="L228" s="45" t="s">
        <v>245</v>
      </c>
    </row>
    <row r="229" spans="1:12" ht="15" customHeight="1">
      <c r="A229" s="1"/>
      <c r="B229" s="23"/>
      <c r="C229" s="9" t="s">
        <v>277</v>
      </c>
      <c r="D229" s="2"/>
      <c r="E229" s="2"/>
      <c r="F229" s="91">
        <v>1199</v>
      </c>
      <c r="G229" s="91">
        <v>1150</v>
      </c>
      <c r="H229" s="91">
        <v>1086</v>
      </c>
      <c r="I229" s="91">
        <v>1006</v>
      </c>
      <c r="J229" s="91">
        <v>1117</v>
      </c>
      <c r="K229" s="91">
        <v>1058</v>
      </c>
      <c r="L229" s="25">
        <v>1024</v>
      </c>
    </row>
    <row r="230" spans="1:12" ht="15" customHeight="1">
      <c r="A230" s="1"/>
      <c r="B230" s="23"/>
      <c r="C230" s="10" t="s">
        <v>247</v>
      </c>
      <c r="D230" s="2"/>
      <c r="E230" s="2"/>
      <c r="F230" s="23">
        <v>206</v>
      </c>
      <c r="G230" s="23">
        <v>195</v>
      </c>
      <c r="H230" s="23">
        <v>182</v>
      </c>
      <c r="I230" s="23">
        <v>161</v>
      </c>
      <c r="J230" s="23">
        <v>190</v>
      </c>
      <c r="K230" s="23">
        <v>163</v>
      </c>
      <c r="L230" s="93">
        <v>164</v>
      </c>
    </row>
    <row r="231" spans="1:12" ht="15" customHeight="1">
      <c r="A231" s="1"/>
      <c r="B231" s="23"/>
      <c r="C231" s="94" t="s">
        <v>250</v>
      </c>
      <c r="D231" s="2"/>
      <c r="E231" s="2"/>
      <c r="F231" s="23">
        <v>202</v>
      </c>
      <c r="G231" s="23">
        <v>191</v>
      </c>
      <c r="H231" s="23">
        <v>176</v>
      </c>
      <c r="I231" s="23">
        <v>148</v>
      </c>
      <c r="J231" s="23">
        <v>184</v>
      </c>
      <c r="K231" s="23">
        <v>163</v>
      </c>
      <c r="L231" s="93">
        <v>149</v>
      </c>
    </row>
    <row r="232" spans="1:12" ht="15" customHeight="1">
      <c r="A232" s="1"/>
      <c r="B232" s="23"/>
      <c r="C232" s="94" t="s">
        <v>252</v>
      </c>
      <c r="D232" s="2"/>
      <c r="E232" s="2"/>
      <c r="F232" s="23">
        <v>196</v>
      </c>
      <c r="G232" s="23">
        <v>192</v>
      </c>
      <c r="H232" s="23">
        <v>182</v>
      </c>
      <c r="I232" s="23">
        <v>180</v>
      </c>
      <c r="J232" s="23">
        <v>188</v>
      </c>
      <c r="K232" s="23">
        <v>185</v>
      </c>
      <c r="L232" s="93">
        <v>181</v>
      </c>
    </row>
    <row r="233" spans="1:12" ht="15" customHeight="1">
      <c r="A233" s="1"/>
      <c r="B233" s="23"/>
      <c r="C233" s="94" t="s">
        <v>254</v>
      </c>
      <c r="D233" s="2"/>
      <c r="E233" s="2"/>
      <c r="F233" s="23">
        <v>204</v>
      </c>
      <c r="G233" s="23">
        <v>198</v>
      </c>
      <c r="H233" s="23">
        <v>187</v>
      </c>
      <c r="I233" s="23">
        <v>185</v>
      </c>
      <c r="J233" s="23">
        <v>194</v>
      </c>
      <c r="K233" s="23">
        <v>190</v>
      </c>
      <c r="L233" s="93">
        <v>193</v>
      </c>
    </row>
    <row r="234" spans="1:12" ht="15" customHeight="1">
      <c r="A234" s="1"/>
      <c r="B234" s="23"/>
      <c r="C234" s="94" t="s">
        <v>255</v>
      </c>
      <c r="D234" s="2"/>
      <c r="E234" s="2"/>
      <c r="F234" s="23">
        <v>195</v>
      </c>
      <c r="G234" s="23">
        <v>188</v>
      </c>
      <c r="H234" s="23">
        <v>182</v>
      </c>
      <c r="I234" s="23">
        <v>173</v>
      </c>
      <c r="J234" s="23">
        <v>183</v>
      </c>
      <c r="K234" s="23">
        <v>182</v>
      </c>
      <c r="L234" s="93">
        <v>171</v>
      </c>
    </row>
    <row r="235" spans="1:12" ht="15" customHeight="1">
      <c r="A235" s="71"/>
      <c r="B235" s="29"/>
      <c r="C235" s="95" t="s">
        <v>257</v>
      </c>
      <c r="D235" s="79"/>
      <c r="E235" s="79"/>
      <c r="F235" s="29">
        <v>195</v>
      </c>
      <c r="G235" s="96">
        <v>187</v>
      </c>
      <c r="H235" s="96">
        <v>177</v>
      </c>
      <c r="I235" s="96">
        <v>158</v>
      </c>
      <c r="J235" s="96">
        <v>177</v>
      </c>
      <c r="K235" s="96">
        <v>175</v>
      </c>
      <c r="L235" s="97">
        <v>167</v>
      </c>
    </row>
    <row r="236" spans="3:12" ht="1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3:12" ht="18.75">
      <c r="C237" s="12"/>
      <c r="D237" s="2"/>
      <c r="E237" s="2"/>
      <c r="F237" s="2"/>
      <c r="G237" s="2"/>
      <c r="H237" s="2"/>
      <c r="I237" s="2"/>
      <c r="J237" s="2"/>
      <c r="K237" s="2"/>
      <c r="L237" s="2"/>
    </row>
    <row r="238" spans="3:11" ht="15">
      <c r="C238" s="5"/>
      <c r="D238" s="2"/>
      <c r="E238" s="2"/>
      <c r="F238" s="2"/>
      <c r="G238" s="2"/>
      <c r="H238" s="2"/>
      <c r="I238" s="2"/>
      <c r="J238" s="2"/>
      <c r="K238" s="2"/>
    </row>
    <row r="239" spans="3:11" ht="15" customHeight="1">
      <c r="C239" s="5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5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5"/>
      <c r="D241" s="2"/>
      <c r="E241" s="2"/>
      <c r="F241" s="2"/>
      <c r="G241" s="2"/>
      <c r="H241" s="2"/>
      <c r="I241" s="2"/>
      <c r="J241" s="2"/>
      <c r="K241" s="2"/>
    </row>
  </sheetData>
  <sheetProtection/>
  <mergeCells count="6">
    <mergeCell ref="A199:L199"/>
    <mergeCell ref="A1:L1"/>
    <mergeCell ref="A38:L38"/>
    <mergeCell ref="A81:L81"/>
    <mergeCell ref="A122:L122"/>
    <mergeCell ref="A162:L162"/>
  </mergeCells>
  <printOptions/>
  <pageMargins left="0.7086614173228347" right="0.7086614173228347" top="0.1968503937007874" bottom="0.11811023622047245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2"/>
  <sheetViews>
    <sheetView zoomScalePageLayoutView="0" workbookViewId="0" topLeftCell="A1">
      <selection activeCell="AF3" sqref="AF3"/>
    </sheetView>
  </sheetViews>
  <sheetFormatPr defaultColWidth="11.421875" defaultRowHeight="15"/>
  <cols>
    <col min="1" max="1" width="2.8515625" style="177" customWidth="1"/>
    <col min="2" max="2" width="3.421875" style="177" customWidth="1"/>
    <col min="3" max="3" width="15.140625" style="177" customWidth="1"/>
    <col min="4" max="4" width="12.28125" style="177" customWidth="1"/>
    <col min="5" max="5" width="15.8515625" style="177" customWidth="1"/>
    <col min="6" max="6" width="7.140625" style="177" customWidth="1"/>
    <col min="7" max="7" width="7.421875" style="177" customWidth="1"/>
    <col min="8" max="8" width="8.140625" style="177" customWidth="1"/>
    <col min="9" max="9" width="7.8515625" style="177" customWidth="1"/>
    <col min="10" max="10" width="6.8515625" style="177" customWidth="1"/>
    <col min="11" max="16384" width="11.421875" style="177" customWidth="1"/>
  </cols>
  <sheetData>
    <row r="1" spans="1:10" ht="23.25" customHeight="1">
      <c r="A1" s="547" t="s">
        <v>524</v>
      </c>
      <c r="B1" s="548"/>
      <c r="C1" s="548"/>
      <c r="D1" s="548"/>
      <c r="E1" s="548"/>
      <c r="F1" s="548"/>
      <c r="G1" s="548"/>
      <c r="H1" s="548"/>
      <c r="I1" s="548"/>
      <c r="J1" s="549"/>
    </row>
    <row r="2" spans="1:10" ht="12.75">
      <c r="A2" s="178"/>
      <c r="B2" s="179"/>
      <c r="C2" s="179"/>
      <c r="D2" s="179"/>
      <c r="E2" s="179"/>
      <c r="F2" s="179"/>
      <c r="G2" s="179"/>
      <c r="H2" s="179"/>
      <c r="I2" s="179"/>
      <c r="J2" s="180"/>
    </row>
    <row r="3" spans="1:10" ht="15.75">
      <c r="A3" s="178"/>
      <c r="B3" s="181" t="s">
        <v>525</v>
      </c>
      <c r="C3" s="179"/>
      <c r="D3" s="179"/>
      <c r="E3" s="179"/>
      <c r="F3" s="179"/>
      <c r="G3" s="179"/>
      <c r="H3" s="179"/>
      <c r="I3" s="179"/>
      <c r="J3" s="180"/>
    </row>
    <row r="4" spans="1:10" ht="15.75">
      <c r="A4" s="178"/>
      <c r="B4" s="181"/>
      <c r="C4" s="181" t="s">
        <v>526</v>
      </c>
      <c r="D4" s="179"/>
      <c r="E4" s="179"/>
      <c r="F4" s="179"/>
      <c r="G4" s="179"/>
      <c r="H4" s="179"/>
      <c r="I4" s="179"/>
      <c r="J4" s="180"/>
    </row>
    <row r="5" spans="1:10" ht="15.75">
      <c r="A5" s="178"/>
      <c r="B5" s="181"/>
      <c r="C5" s="179"/>
      <c r="D5" s="179"/>
      <c r="E5" s="179"/>
      <c r="F5" s="179"/>
      <c r="G5" s="179"/>
      <c r="H5" s="179"/>
      <c r="I5" s="179"/>
      <c r="J5" s="180"/>
    </row>
    <row r="6" spans="1:10" ht="12.75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26.25">
      <c r="A7" s="178"/>
      <c r="B7" s="179"/>
      <c r="C7" s="182" t="s">
        <v>2</v>
      </c>
      <c r="D7" s="179"/>
      <c r="E7" s="179"/>
      <c r="F7" s="179"/>
      <c r="G7" s="179"/>
      <c r="H7" s="179"/>
      <c r="I7" s="179"/>
      <c r="J7" s="180"/>
    </row>
    <row r="8" spans="1:10" ht="12.75">
      <c r="A8" s="178"/>
      <c r="B8" s="179"/>
      <c r="C8" s="179"/>
      <c r="D8" s="179"/>
      <c r="E8" s="179"/>
      <c r="F8" s="179"/>
      <c r="G8" s="179"/>
      <c r="H8" s="179"/>
      <c r="I8" s="179"/>
      <c r="J8" s="180"/>
    </row>
    <row r="9" spans="1:10" ht="12.75">
      <c r="A9" s="183"/>
      <c r="B9" s="179"/>
      <c r="C9" s="184" t="s">
        <v>527</v>
      </c>
      <c r="D9" s="179" t="s">
        <v>300</v>
      </c>
      <c r="E9" s="179"/>
      <c r="F9" s="179" t="s">
        <v>43</v>
      </c>
      <c r="G9" s="179"/>
      <c r="H9" s="179" t="s">
        <v>528</v>
      </c>
      <c r="I9" s="179"/>
      <c r="J9" s="180"/>
    </row>
    <row r="10" spans="1:10" ht="12.75">
      <c r="A10" s="178"/>
      <c r="B10" s="179"/>
      <c r="C10" s="184" t="s">
        <v>529</v>
      </c>
      <c r="D10" s="179" t="s">
        <v>300</v>
      </c>
      <c r="E10" s="179"/>
      <c r="F10" s="179" t="s">
        <v>43</v>
      </c>
      <c r="G10" s="179"/>
      <c r="H10" s="179" t="s">
        <v>528</v>
      </c>
      <c r="I10" s="179"/>
      <c r="J10" s="180"/>
    </row>
    <row r="11" spans="1:10" ht="12.75">
      <c r="A11" s="178"/>
      <c r="B11" s="179"/>
      <c r="C11" s="184" t="s">
        <v>530</v>
      </c>
      <c r="D11" s="179" t="s">
        <v>341</v>
      </c>
      <c r="E11" s="179"/>
      <c r="F11" s="179" t="s">
        <v>43</v>
      </c>
      <c r="G11" s="179"/>
      <c r="H11" s="179" t="s">
        <v>531</v>
      </c>
      <c r="I11" s="179"/>
      <c r="J11" s="180"/>
    </row>
    <row r="12" spans="1:10" ht="12.75">
      <c r="A12" s="178"/>
      <c r="B12" s="179"/>
      <c r="C12" s="184" t="s">
        <v>532</v>
      </c>
      <c r="D12" s="179" t="s">
        <v>346</v>
      </c>
      <c r="E12" s="179"/>
      <c r="F12" s="179" t="s">
        <v>5</v>
      </c>
      <c r="G12" s="179"/>
      <c r="H12" s="179" t="s">
        <v>533</v>
      </c>
      <c r="I12" s="179"/>
      <c r="J12" s="180"/>
    </row>
    <row r="13" spans="1:10" ht="12.75">
      <c r="A13" s="178"/>
      <c r="B13" s="179"/>
      <c r="C13" s="184" t="s">
        <v>534</v>
      </c>
      <c r="D13" s="179" t="s">
        <v>415</v>
      </c>
      <c r="E13" s="179"/>
      <c r="F13" s="179" t="s">
        <v>5</v>
      </c>
      <c r="G13" s="179"/>
      <c r="H13" s="179" t="s">
        <v>535</v>
      </c>
      <c r="I13" s="179"/>
      <c r="J13" s="180"/>
    </row>
    <row r="14" spans="1:10" ht="15.75">
      <c r="A14" s="178"/>
      <c r="B14" s="179"/>
      <c r="C14" s="181" t="s">
        <v>17</v>
      </c>
      <c r="D14" s="179"/>
      <c r="E14" s="179"/>
      <c r="F14" s="179"/>
      <c r="G14" s="179"/>
      <c r="H14" s="179"/>
      <c r="I14" s="179"/>
      <c r="J14" s="180"/>
    </row>
    <row r="15" spans="1:10" ht="12.75">
      <c r="A15" s="178"/>
      <c r="B15" s="179"/>
      <c r="C15" s="184" t="s">
        <v>536</v>
      </c>
      <c r="D15" s="179" t="s">
        <v>310</v>
      </c>
      <c r="E15" s="179"/>
      <c r="F15" s="179" t="s">
        <v>10</v>
      </c>
      <c r="G15" s="179"/>
      <c r="H15" s="179" t="s">
        <v>537</v>
      </c>
      <c r="I15" s="179"/>
      <c r="J15" s="180"/>
    </row>
    <row r="16" spans="1:10" ht="12.75">
      <c r="A16" s="178"/>
      <c r="B16" s="179"/>
      <c r="C16" s="184" t="s">
        <v>538</v>
      </c>
      <c r="D16" s="179" t="s">
        <v>295</v>
      </c>
      <c r="E16" s="179"/>
      <c r="F16" s="179" t="s">
        <v>5</v>
      </c>
      <c r="G16" s="179"/>
      <c r="H16" s="179" t="s">
        <v>539</v>
      </c>
      <c r="I16" s="179"/>
      <c r="J16" s="180"/>
    </row>
    <row r="17" spans="1:10" ht="12.75">
      <c r="A17" s="178"/>
      <c r="B17" s="179"/>
      <c r="C17" s="184" t="s">
        <v>540</v>
      </c>
      <c r="D17" s="179" t="s">
        <v>541</v>
      </c>
      <c r="E17" s="179"/>
      <c r="F17" s="179" t="s">
        <v>150</v>
      </c>
      <c r="G17" s="179"/>
      <c r="H17" s="179" t="s">
        <v>542</v>
      </c>
      <c r="I17" s="179"/>
      <c r="J17" s="180"/>
    </row>
    <row r="18" spans="1:10" ht="12.75">
      <c r="A18" s="178"/>
      <c r="B18" s="179"/>
      <c r="C18" s="179"/>
      <c r="D18" s="179"/>
      <c r="E18" s="179"/>
      <c r="F18" s="179"/>
      <c r="G18" s="179"/>
      <c r="H18" s="179"/>
      <c r="I18" s="179"/>
      <c r="J18" s="180"/>
    </row>
    <row r="19" spans="1:10" ht="35.25" customHeight="1">
      <c r="A19" s="178"/>
      <c r="B19" s="179"/>
      <c r="C19" s="181" t="s">
        <v>25</v>
      </c>
      <c r="D19" s="181"/>
      <c r="E19" s="179"/>
      <c r="F19" s="185" t="s">
        <v>543</v>
      </c>
      <c r="G19" s="185" t="s">
        <v>544</v>
      </c>
      <c r="H19" s="185" t="s">
        <v>29</v>
      </c>
      <c r="I19" s="186" t="s">
        <v>545</v>
      </c>
      <c r="J19" s="187" t="s">
        <v>35</v>
      </c>
    </row>
    <row r="20" spans="1:10" ht="12.75">
      <c r="A20" s="178"/>
      <c r="B20" s="188"/>
      <c r="C20" s="179"/>
      <c r="D20" s="179"/>
      <c r="E20" s="179"/>
      <c r="F20" s="179"/>
      <c r="G20" s="179"/>
      <c r="H20" s="179"/>
      <c r="I20" s="179"/>
      <c r="J20" s="180"/>
    </row>
    <row r="21" spans="1:10" ht="12.75">
      <c r="A21" s="183" t="s">
        <v>36</v>
      </c>
      <c r="B21" s="188">
        <v>1</v>
      </c>
      <c r="C21" s="179" t="s">
        <v>41</v>
      </c>
      <c r="D21" s="179" t="s">
        <v>42</v>
      </c>
      <c r="E21" s="179" t="s">
        <v>43</v>
      </c>
      <c r="F21" s="188">
        <v>208</v>
      </c>
      <c r="G21" s="188">
        <v>209</v>
      </c>
      <c r="H21" s="188">
        <v>199</v>
      </c>
      <c r="I21" s="188">
        <v>201</v>
      </c>
      <c r="J21" s="187">
        <f aca="true" t="shared" si="0" ref="J21:J38">SUM(F21:I21)</f>
        <v>817</v>
      </c>
    </row>
    <row r="22" spans="1:10" ht="12.75">
      <c r="A22" s="183" t="s">
        <v>36</v>
      </c>
      <c r="B22" s="188">
        <v>2</v>
      </c>
      <c r="C22" s="179" t="s">
        <v>37</v>
      </c>
      <c r="D22" s="179" t="s">
        <v>38</v>
      </c>
      <c r="E22" s="179" t="s">
        <v>5</v>
      </c>
      <c r="F22" s="188">
        <v>204</v>
      </c>
      <c r="G22" s="188">
        <v>207</v>
      </c>
      <c r="H22" s="188">
        <v>202</v>
      </c>
      <c r="I22" s="188">
        <v>195</v>
      </c>
      <c r="J22" s="187">
        <f t="shared" si="0"/>
        <v>808</v>
      </c>
    </row>
    <row r="23" spans="1:10" ht="12.75">
      <c r="A23" s="183" t="s">
        <v>36</v>
      </c>
      <c r="B23" s="188">
        <v>3</v>
      </c>
      <c r="C23" s="179" t="s">
        <v>71</v>
      </c>
      <c r="D23" s="179" t="s">
        <v>72</v>
      </c>
      <c r="E23" s="179" t="s">
        <v>55</v>
      </c>
      <c r="F23" s="188">
        <v>195</v>
      </c>
      <c r="G23" s="188">
        <v>209</v>
      </c>
      <c r="H23" s="188">
        <v>205</v>
      </c>
      <c r="I23" s="188">
        <v>196</v>
      </c>
      <c r="J23" s="187">
        <f t="shared" si="0"/>
        <v>805</v>
      </c>
    </row>
    <row r="24" spans="1:10" ht="12.75">
      <c r="A24" s="183" t="s">
        <v>36</v>
      </c>
      <c r="B24" s="188">
        <v>4</v>
      </c>
      <c r="C24" s="179" t="s">
        <v>39</v>
      </c>
      <c r="D24" s="179" t="s">
        <v>40</v>
      </c>
      <c r="E24" s="179" t="s">
        <v>5</v>
      </c>
      <c r="F24" s="188">
        <v>195</v>
      </c>
      <c r="G24" s="188">
        <v>204</v>
      </c>
      <c r="H24" s="188">
        <v>202</v>
      </c>
      <c r="I24" s="188">
        <v>191</v>
      </c>
      <c r="J24" s="187">
        <f t="shared" si="0"/>
        <v>792</v>
      </c>
    </row>
    <row r="25" spans="1:10" ht="12.75">
      <c r="A25" s="183" t="s">
        <v>36</v>
      </c>
      <c r="B25" s="188">
        <v>5</v>
      </c>
      <c r="C25" s="179" t="s">
        <v>46</v>
      </c>
      <c r="D25" s="179" t="s">
        <v>47</v>
      </c>
      <c r="E25" s="179" t="s">
        <v>48</v>
      </c>
      <c r="F25" s="188">
        <v>192</v>
      </c>
      <c r="G25" s="188">
        <v>205</v>
      </c>
      <c r="H25" s="188">
        <v>194</v>
      </c>
      <c r="I25" s="188">
        <v>197</v>
      </c>
      <c r="J25" s="187">
        <f t="shared" si="0"/>
        <v>788</v>
      </c>
    </row>
    <row r="26" spans="1:10" ht="12.75">
      <c r="A26" s="183" t="s">
        <v>36</v>
      </c>
      <c r="B26" s="188">
        <v>6</v>
      </c>
      <c r="C26" s="179" t="s">
        <v>49</v>
      </c>
      <c r="D26" s="179" t="s">
        <v>50</v>
      </c>
      <c r="E26" s="179" t="s">
        <v>43</v>
      </c>
      <c r="F26" s="188">
        <v>199</v>
      </c>
      <c r="G26" s="188">
        <v>205</v>
      </c>
      <c r="H26" s="188">
        <v>184</v>
      </c>
      <c r="I26" s="188">
        <v>192</v>
      </c>
      <c r="J26" s="187">
        <f t="shared" si="0"/>
        <v>780</v>
      </c>
    </row>
    <row r="27" spans="1:10" ht="12.75">
      <c r="A27" s="183" t="s">
        <v>36</v>
      </c>
      <c r="B27" s="188">
        <v>7</v>
      </c>
      <c r="C27" s="179" t="s">
        <v>44</v>
      </c>
      <c r="D27" s="179" t="s">
        <v>45</v>
      </c>
      <c r="E27" s="179" t="s">
        <v>10</v>
      </c>
      <c r="F27" s="188">
        <v>201</v>
      </c>
      <c r="G27" s="188">
        <v>204</v>
      </c>
      <c r="H27" s="188">
        <v>193</v>
      </c>
      <c r="I27" s="188">
        <v>181</v>
      </c>
      <c r="J27" s="187">
        <f t="shared" si="0"/>
        <v>779</v>
      </c>
    </row>
    <row r="28" spans="1:10" ht="12.75">
      <c r="A28" s="183" t="s">
        <v>36</v>
      </c>
      <c r="B28" s="188">
        <v>8</v>
      </c>
      <c r="C28" s="179" t="s">
        <v>69</v>
      </c>
      <c r="D28" s="179" t="s">
        <v>70</v>
      </c>
      <c r="E28" s="179" t="s">
        <v>5</v>
      </c>
      <c r="F28" s="188">
        <v>199</v>
      </c>
      <c r="G28" s="188">
        <v>194</v>
      </c>
      <c r="H28" s="188">
        <v>195</v>
      </c>
      <c r="I28" s="188">
        <v>189</v>
      </c>
      <c r="J28" s="187">
        <f t="shared" si="0"/>
        <v>777</v>
      </c>
    </row>
    <row r="29" spans="1:10" ht="12.75">
      <c r="A29" s="183" t="s">
        <v>36</v>
      </c>
      <c r="B29" s="188">
        <v>9</v>
      </c>
      <c r="C29" s="179" t="s">
        <v>67</v>
      </c>
      <c r="D29" s="179" t="s">
        <v>68</v>
      </c>
      <c r="E29" s="179" t="s">
        <v>43</v>
      </c>
      <c r="F29" s="188">
        <v>206</v>
      </c>
      <c r="G29" s="188">
        <v>208</v>
      </c>
      <c r="H29" s="188">
        <v>173</v>
      </c>
      <c r="I29" s="188">
        <v>189</v>
      </c>
      <c r="J29" s="187">
        <f t="shared" si="0"/>
        <v>776</v>
      </c>
    </row>
    <row r="30" spans="1:10" ht="12.75">
      <c r="A30" s="183" t="s">
        <v>36</v>
      </c>
      <c r="B30" s="188">
        <v>10</v>
      </c>
      <c r="C30" s="179" t="s">
        <v>37</v>
      </c>
      <c r="D30" s="179" t="s">
        <v>59</v>
      </c>
      <c r="E30" s="179" t="s">
        <v>5</v>
      </c>
      <c r="F30" s="188">
        <v>198</v>
      </c>
      <c r="G30" s="188">
        <v>199</v>
      </c>
      <c r="H30" s="188">
        <v>187</v>
      </c>
      <c r="I30" s="188">
        <v>189</v>
      </c>
      <c r="J30" s="187">
        <f t="shared" si="0"/>
        <v>773</v>
      </c>
    </row>
    <row r="31" spans="1:10" ht="12.75">
      <c r="A31" s="183" t="s">
        <v>36</v>
      </c>
      <c r="B31" s="188">
        <v>11</v>
      </c>
      <c r="C31" s="179" t="s">
        <v>53</v>
      </c>
      <c r="D31" s="179" t="s">
        <v>54</v>
      </c>
      <c r="E31" s="179" t="s">
        <v>55</v>
      </c>
      <c r="F31" s="188">
        <v>176</v>
      </c>
      <c r="G31" s="188">
        <v>197</v>
      </c>
      <c r="H31" s="188">
        <v>203</v>
      </c>
      <c r="I31" s="188">
        <v>195</v>
      </c>
      <c r="J31" s="187">
        <f t="shared" si="0"/>
        <v>771</v>
      </c>
    </row>
    <row r="32" spans="1:10" ht="12.75">
      <c r="A32" s="183" t="s">
        <v>36</v>
      </c>
      <c r="B32" s="189">
        <v>12</v>
      </c>
      <c r="C32" s="190" t="s">
        <v>60</v>
      </c>
      <c r="D32" s="190" t="s">
        <v>61</v>
      </c>
      <c r="E32" s="190" t="s">
        <v>55</v>
      </c>
      <c r="F32" s="189">
        <v>193</v>
      </c>
      <c r="G32" s="189">
        <v>201</v>
      </c>
      <c r="H32" s="189">
        <v>189</v>
      </c>
      <c r="I32" s="189">
        <v>181</v>
      </c>
      <c r="J32" s="191">
        <f t="shared" si="0"/>
        <v>764</v>
      </c>
    </row>
    <row r="33" spans="1:10" ht="12.75">
      <c r="A33" s="183" t="s">
        <v>66</v>
      </c>
      <c r="B33" s="188">
        <v>13</v>
      </c>
      <c r="C33" s="179" t="s">
        <v>130</v>
      </c>
      <c r="D33" s="179" t="s">
        <v>131</v>
      </c>
      <c r="E33" s="179" t="s">
        <v>10</v>
      </c>
      <c r="F33" s="188">
        <v>193</v>
      </c>
      <c r="G33" s="188">
        <v>189</v>
      </c>
      <c r="H33" s="188">
        <v>193</v>
      </c>
      <c r="I33" s="188">
        <v>187</v>
      </c>
      <c r="J33" s="187">
        <f t="shared" si="0"/>
        <v>762</v>
      </c>
    </row>
    <row r="34" spans="1:10" ht="12.75">
      <c r="A34" s="183" t="s">
        <v>66</v>
      </c>
      <c r="B34" s="188">
        <v>14</v>
      </c>
      <c r="C34" s="179" t="s">
        <v>39</v>
      </c>
      <c r="D34" s="179" t="s">
        <v>98</v>
      </c>
      <c r="E34" s="179" t="s">
        <v>48</v>
      </c>
      <c r="F34" s="188">
        <v>190</v>
      </c>
      <c r="G34" s="188">
        <v>205</v>
      </c>
      <c r="H34" s="188">
        <v>167</v>
      </c>
      <c r="I34" s="188">
        <v>187</v>
      </c>
      <c r="J34" s="187">
        <f t="shared" si="0"/>
        <v>749</v>
      </c>
    </row>
    <row r="35" spans="1:10" ht="12.75">
      <c r="A35" s="183" t="s">
        <v>66</v>
      </c>
      <c r="B35" s="188">
        <v>15</v>
      </c>
      <c r="C35" s="179" t="s">
        <v>84</v>
      </c>
      <c r="D35" s="179" t="s">
        <v>85</v>
      </c>
      <c r="E35" s="179" t="s">
        <v>10</v>
      </c>
      <c r="F35" s="188">
        <v>164</v>
      </c>
      <c r="G35" s="188">
        <v>199</v>
      </c>
      <c r="H35" s="188">
        <v>193</v>
      </c>
      <c r="I35" s="188">
        <v>187</v>
      </c>
      <c r="J35" s="187">
        <f t="shared" si="0"/>
        <v>743</v>
      </c>
    </row>
    <row r="36" spans="1:10" ht="12.75">
      <c r="A36" s="183" t="s">
        <v>66</v>
      </c>
      <c r="B36" s="188">
        <v>16</v>
      </c>
      <c r="C36" s="179" t="s">
        <v>89</v>
      </c>
      <c r="D36" s="179" t="s">
        <v>63</v>
      </c>
      <c r="E36" s="179" t="s">
        <v>43</v>
      </c>
      <c r="F36" s="188">
        <v>179</v>
      </c>
      <c r="G36" s="188">
        <v>199</v>
      </c>
      <c r="H36" s="188">
        <v>176</v>
      </c>
      <c r="I36" s="188">
        <v>173</v>
      </c>
      <c r="J36" s="187">
        <f t="shared" si="0"/>
        <v>727</v>
      </c>
    </row>
    <row r="37" spans="1:10" ht="12.75">
      <c r="A37" s="183" t="s">
        <v>66</v>
      </c>
      <c r="B37" s="179"/>
      <c r="C37" s="179" t="s">
        <v>78</v>
      </c>
      <c r="D37" s="179" t="s">
        <v>79</v>
      </c>
      <c r="E37" s="179" t="s">
        <v>10</v>
      </c>
      <c r="F37" s="188">
        <v>0</v>
      </c>
      <c r="G37" s="188">
        <v>0</v>
      </c>
      <c r="H37" s="188">
        <v>0</v>
      </c>
      <c r="I37" s="188">
        <v>0</v>
      </c>
      <c r="J37" s="187">
        <f t="shared" si="0"/>
        <v>0</v>
      </c>
    </row>
    <row r="38" spans="1:10" ht="12.75">
      <c r="A38" s="183" t="s">
        <v>66</v>
      </c>
      <c r="B38" s="179"/>
      <c r="C38" s="179" t="s">
        <v>119</v>
      </c>
      <c r="D38" s="179" t="s">
        <v>47</v>
      </c>
      <c r="E38" s="179" t="s">
        <v>10</v>
      </c>
      <c r="F38" s="188">
        <v>0</v>
      </c>
      <c r="G38" s="188">
        <v>0</v>
      </c>
      <c r="H38" s="188">
        <v>0</v>
      </c>
      <c r="I38" s="188">
        <v>0</v>
      </c>
      <c r="J38" s="187">
        <f t="shared" si="0"/>
        <v>0</v>
      </c>
    </row>
    <row r="39" spans="1:10" ht="12.75">
      <c r="A39" s="183" t="s">
        <v>36</v>
      </c>
      <c r="B39" s="179"/>
      <c r="C39" s="179" t="s">
        <v>202</v>
      </c>
      <c r="D39" s="179" t="s">
        <v>163</v>
      </c>
      <c r="E39" s="179" t="s">
        <v>88</v>
      </c>
      <c r="F39" s="192" t="s">
        <v>546</v>
      </c>
      <c r="G39" s="179"/>
      <c r="H39" s="179"/>
      <c r="I39" s="179"/>
      <c r="J39" s="187">
        <v>0</v>
      </c>
    </row>
    <row r="40" spans="1:10" ht="12.75">
      <c r="A40" s="183" t="s">
        <v>36</v>
      </c>
      <c r="B40" s="179"/>
      <c r="C40" s="179" t="s">
        <v>547</v>
      </c>
      <c r="D40" s="179" t="s">
        <v>548</v>
      </c>
      <c r="E40" s="179" t="s">
        <v>16</v>
      </c>
      <c r="F40" s="192" t="s">
        <v>546</v>
      </c>
      <c r="G40" s="179"/>
      <c r="H40" s="179"/>
      <c r="I40" s="179"/>
      <c r="J40" s="187">
        <v>0</v>
      </c>
    </row>
    <row r="41" spans="1:10" ht="12.75">
      <c r="A41" s="178"/>
      <c r="B41" s="179"/>
      <c r="C41" s="179"/>
      <c r="D41" s="179"/>
      <c r="E41" s="179"/>
      <c r="F41" s="188"/>
      <c r="G41" s="188"/>
      <c r="H41" s="188"/>
      <c r="I41" s="188"/>
      <c r="J41" s="187"/>
    </row>
    <row r="42" spans="1:10" ht="12.75">
      <c r="A42" s="178"/>
      <c r="B42" s="179"/>
      <c r="C42" s="179"/>
      <c r="D42" s="179"/>
      <c r="E42" s="179"/>
      <c r="F42" s="179"/>
      <c r="G42" s="179"/>
      <c r="H42" s="179"/>
      <c r="I42" s="179"/>
      <c r="J42" s="180"/>
    </row>
    <row r="43" spans="1:10" ht="15.75">
      <c r="A43" s="178"/>
      <c r="B43" s="179"/>
      <c r="C43" s="181" t="s">
        <v>549</v>
      </c>
      <c r="D43" s="179"/>
      <c r="E43" s="179"/>
      <c r="F43" s="179"/>
      <c r="G43" s="179"/>
      <c r="H43" s="179"/>
      <c r="I43" s="179"/>
      <c r="J43" s="180"/>
    </row>
    <row r="44" spans="1:10" ht="12.75">
      <c r="A44" s="178"/>
      <c r="B44" s="179"/>
      <c r="C44" s="179"/>
      <c r="D44" s="179"/>
      <c r="E44" s="179"/>
      <c r="F44" s="179"/>
      <c r="G44" s="179"/>
      <c r="H44" s="179"/>
      <c r="I44" s="179"/>
      <c r="J44" s="180"/>
    </row>
    <row r="45" spans="1:10" ht="12.75">
      <c r="A45" s="178"/>
      <c r="B45" s="188">
        <v>1</v>
      </c>
      <c r="C45" s="179" t="s">
        <v>37</v>
      </c>
      <c r="D45" s="179" t="s">
        <v>59</v>
      </c>
      <c r="E45" s="179" t="s">
        <v>5</v>
      </c>
      <c r="F45" s="188">
        <v>198</v>
      </c>
      <c r="G45" s="188">
        <v>199</v>
      </c>
      <c r="H45" s="188">
        <v>187</v>
      </c>
      <c r="I45" s="188">
        <v>189</v>
      </c>
      <c r="J45" s="187">
        <f>SUM(F45:I45)</f>
        <v>773</v>
      </c>
    </row>
    <row r="46" spans="1:10" ht="12.75">
      <c r="A46" s="178"/>
      <c r="B46" s="188">
        <v>2</v>
      </c>
      <c r="C46" s="179" t="s">
        <v>207</v>
      </c>
      <c r="D46" s="179" t="s">
        <v>208</v>
      </c>
      <c r="E46" s="179" t="s">
        <v>24</v>
      </c>
      <c r="F46" s="188">
        <v>188</v>
      </c>
      <c r="G46" s="188">
        <v>179</v>
      </c>
      <c r="H46" s="188">
        <v>153</v>
      </c>
      <c r="I46" s="188">
        <v>182</v>
      </c>
      <c r="J46" s="187">
        <f>SUM(F46:I46)</f>
        <v>702</v>
      </c>
    </row>
    <row r="47" spans="1:10" ht="12.75">
      <c r="A47" s="178"/>
      <c r="B47" s="188">
        <v>3</v>
      </c>
      <c r="C47" s="179" t="s">
        <v>157</v>
      </c>
      <c r="D47" s="179" t="s">
        <v>158</v>
      </c>
      <c r="E47" s="179" t="s">
        <v>159</v>
      </c>
      <c r="F47" s="188">
        <v>168</v>
      </c>
      <c r="G47" s="188">
        <v>158</v>
      </c>
      <c r="H47" s="188">
        <v>137</v>
      </c>
      <c r="I47" s="188">
        <v>145</v>
      </c>
      <c r="J47" s="187">
        <f>SUM(F47:I47)</f>
        <v>608</v>
      </c>
    </row>
    <row r="48" spans="1:10" ht="12.75">
      <c r="A48" s="178"/>
      <c r="B48" s="193">
        <v>4</v>
      </c>
      <c r="C48" s="179" t="s">
        <v>39</v>
      </c>
      <c r="D48" s="179" t="s">
        <v>235</v>
      </c>
      <c r="E48" s="179" t="s">
        <v>161</v>
      </c>
      <c r="F48" s="188">
        <v>124</v>
      </c>
      <c r="G48" s="188">
        <v>100</v>
      </c>
      <c r="H48" s="188">
        <v>92</v>
      </c>
      <c r="I48" s="188">
        <v>155</v>
      </c>
      <c r="J48" s="187">
        <f>SUM(F48:I48)</f>
        <v>471</v>
      </c>
    </row>
    <row r="49" spans="1:10" ht="12.75">
      <c r="A49" s="178"/>
      <c r="B49" s="179"/>
      <c r="C49" s="179"/>
      <c r="D49" s="179"/>
      <c r="E49" s="179"/>
      <c r="F49" s="179"/>
      <c r="G49" s="179"/>
      <c r="H49" s="179"/>
      <c r="I49" s="179"/>
      <c r="J49" s="180"/>
    </row>
    <row r="50" spans="1:10" ht="12.75">
      <c r="A50" s="178"/>
      <c r="B50" s="179"/>
      <c r="C50" s="179"/>
      <c r="D50" s="179"/>
      <c r="E50" s="179"/>
      <c r="F50" s="179"/>
      <c r="G50" s="179"/>
      <c r="H50" s="179"/>
      <c r="I50" s="179"/>
      <c r="J50" s="180"/>
    </row>
    <row r="51" spans="1:10" ht="12.75">
      <c r="A51" s="194"/>
      <c r="B51" s="190"/>
      <c r="C51" s="190"/>
      <c r="D51" s="190"/>
      <c r="E51" s="190"/>
      <c r="F51" s="190"/>
      <c r="G51" s="190"/>
      <c r="H51" s="190"/>
      <c r="I51" s="190"/>
      <c r="J51" s="195"/>
    </row>
    <row r="52" spans="1:10" ht="27.75" customHeight="1">
      <c r="A52" s="547" t="s">
        <v>524</v>
      </c>
      <c r="B52" s="548"/>
      <c r="C52" s="548"/>
      <c r="D52" s="548"/>
      <c r="E52" s="548"/>
      <c r="F52" s="548"/>
      <c r="G52" s="548"/>
      <c r="H52" s="548"/>
      <c r="I52" s="548"/>
      <c r="J52" s="549"/>
    </row>
    <row r="53" spans="1:10" ht="12.75">
      <c r="A53" s="178"/>
      <c r="B53" s="179"/>
      <c r="C53" s="179"/>
      <c r="D53" s="179"/>
      <c r="E53" s="179"/>
      <c r="F53" s="179"/>
      <c r="G53" s="179"/>
      <c r="H53" s="179"/>
      <c r="I53" s="179"/>
      <c r="J53" s="180"/>
    </row>
    <row r="54" spans="1:10" ht="35.25" customHeight="1">
      <c r="A54" s="178"/>
      <c r="B54" s="179"/>
      <c r="C54" s="181" t="s">
        <v>276</v>
      </c>
      <c r="D54" s="179"/>
      <c r="E54" s="179"/>
      <c r="F54" s="185" t="s">
        <v>543</v>
      </c>
      <c r="G54" s="185" t="s">
        <v>544</v>
      </c>
      <c r="H54" s="185" t="s">
        <v>29</v>
      </c>
      <c r="I54" s="186" t="s">
        <v>545</v>
      </c>
      <c r="J54" s="187" t="s">
        <v>35</v>
      </c>
    </row>
    <row r="55" spans="1:10" ht="12.75">
      <c r="A55" s="178"/>
      <c r="B55" s="179"/>
      <c r="C55" s="179"/>
      <c r="D55" s="179"/>
      <c r="E55" s="179"/>
      <c r="F55" s="179"/>
      <c r="G55" s="179"/>
      <c r="H55" s="179"/>
      <c r="I55" s="179"/>
      <c r="J55" s="180"/>
    </row>
    <row r="56" spans="1:10" ht="12.75">
      <c r="A56" s="183" t="s">
        <v>36</v>
      </c>
      <c r="B56" s="188">
        <v>1</v>
      </c>
      <c r="C56" s="179" t="s">
        <v>64</v>
      </c>
      <c r="D56" s="179" t="s">
        <v>65</v>
      </c>
      <c r="E56" s="179" t="s">
        <v>43</v>
      </c>
      <c r="F56" s="188">
        <v>201</v>
      </c>
      <c r="G56" s="188">
        <v>203</v>
      </c>
      <c r="H56" s="188">
        <v>194</v>
      </c>
      <c r="I56" s="188">
        <v>200</v>
      </c>
      <c r="J56" s="187">
        <f aca="true" t="shared" si="1" ref="J56:J89">SUM(F56:I56)</f>
        <v>798</v>
      </c>
    </row>
    <row r="57" spans="1:10" ht="12.75">
      <c r="A57" s="183" t="s">
        <v>36</v>
      </c>
      <c r="B57" s="188">
        <v>2</v>
      </c>
      <c r="C57" s="179" t="s">
        <v>62</v>
      </c>
      <c r="D57" s="179" t="s">
        <v>63</v>
      </c>
      <c r="E57" s="179" t="s">
        <v>55</v>
      </c>
      <c r="F57" s="188">
        <v>188</v>
      </c>
      <c r="G57" s="188">
        <v>201</v>
      </c>
      <c r="H57" s="188">
        <v>198</v>
      </c>
      <c r="I57" s="188">
        <v>196</v>
      </c>
      <c r="J57" s="187">
        <f t="shared" si="1"/>
        <v>783</v>
      </c>
    </row>
    <row r="58" spans="1:10" ht="12.75">
      <c r="A58" s="183" t="s">
        <v>36</v>
      </c>
      <c r="B58" s="188">
        <v>3</v>
      </c>
      <c r="C58" s="179" t="s">
        <v>550</v>
      </c>
      <c r="D58" s="179" t="s">
        <v>551</v>
      </c>
      <c r="E58" s="179" t="s">
        <v>325</v>
      </c>
      <c r="F58" s="188">
        <v>188</v>
      </c>
      <c r="G58" s="188">
        <v>205</v>
      </c>
      <c r="H58" s="188">
        <v>202</v>
      </c>
      <c r="I58" s="188">
        <v>183</v>
      </c>
      <c r="J58" s="187">
        <f t="shared" si="1"/>
        <v>778</v>
      </c>
    </row>
    <row r="59" spans="1:10" ht="12.75">
      <c r="A59" s="183" t="s">
        <v>36</v>
      </c>
      <c r="B59" s="188">
        <v>4</v>
      </c>
      <c r="C59" s="179" t="s">
        <v>74</v>
      </c>
      <c r="D59" s="179" t="s">
        <v>75</v>
      </c>
      <c r="E59" s="179" t="s">
        <v>76</v>
      </c>
      <c r="F59" s="188">
        <v>202</v>
      </c>
      <c r="G59" s="188">
        <v>200</v>
      </c>
      <c r="H59" s="188">
        <v>190</v>
      </c>
      <c r="I59" s="188">
        <v>183</v>
      </c>
      <c r="J59" s="187">
        <f t="shared" si="1"/>
        <v>775</v>
      </c>
    </row>
    <row r="60" spans="1:10" ht="12.75">
      <c r="A60" s="183" t="s">
        <v>36</v>
      </c>
      <c r="B60" s="188">
        <v>5</v>
      </c>
      <c r="C60" s="179" t="s">
        <v>73</v>
      </c>
      <c r="D60" s="179" t="s">
        <v>50</v>
      </c>
      <c r="E60" s="179" t="s">
        <v>16</v>
      </c>
      <c r="F60" s="188">
        <v>208</v>
      </c>
      <c r="G60" s="188">
        <v>204</v>
      </c>
      <c r="H60" s="188">
        <v>191</v>
      </c>
      <c r="I60" s="188">
        <v>169</v>
      </c>
      <c r="J60" s="187">
        <f t="shared" si="1"/>
        <v>772</v>
      </c>
    </row>
    <row r="61" spans="1:10" ht="12.75">
      <c r="A61" s="183" t="s">
        <v>36</v>
      </c>
      <c r="B61" s="188">
        <v>6</v>
      </c>
      <c r="C61" s="179" t="s">
        <v>51</v>
      </c>
      <c r="D61" s="179" t="s">
        <v>52</v>
      </c>
      <c r="E61" s="179" t="s">
        <v>16</v>
      </c>
      <c r="F61" s="188">
        <v>205</v>
      </c>
      <c r="G61" s="188">
        <v>198</v>
      </c>
      <c r="H61" s="188">
        <v>177</v>
      </c>
      <c r="I61" s="188">
        <v>186</v>
      </c>
      <c r="J61" s="187">
        <f t="shared" si="1"/>
        <v>766</v>
      </c>
    </row>
    <row r="62" spans="1:10" ht="12.75">
      <c r="A62" s="183" t="s">
        <v>36</v>
      </c>
      <c r="B62" s="189"/>
      <c r="C62" s="190" t="s">
        <v>56</v>
      </c>
      <c r="D62" s="190" t="s">
        <v>57</v>
      </c>
      <c r="E62" s="190" t="s">
        <v>58</v>
      </c>
      <c r="F62" s="189">
        <v>194</v>
      </c>
      <c r="G62" s="189">
        <v>206</v>
      </c>
      <c r="H62" s="189">
        <v>189</v>
      </c>
      <c r="I62" s="189">
        <v>177</v>
      </c>
      <c r="J62" s="191">
        <f t="shared" si="1"/>
        <v>766</v>
      </c>
    </row>
    <row r="63" spans="1:10" ht="12.75">
      <c r="A63" s="183" t="s">
        <v>66</v>
      </c>
      <c r="B63" s="188">
        <v>8</v>
      </c>
      <c r="C63" s="179" t="s">
        <v>124</v>
      </c>
      <c r="D63" s="179" t="s">
        <v>50</v>
      </c>
      <c r="E63" s="179" t="s">
        <v>92</v>
      </c>
      <c r="F63" s="188">
        <v>210</v>
      </c>
      <c r="G63" s="188">
        <v>197</v>
      </c>
      <c r="H63" s="188">
        <v>171</v>
      </c>
      <c r="I63" s="188">
        <v>183</v>
      </c>
      <c r="J63" s="187">
        <f t="shared" si="1"/>
        <v>761</v>
      </c>
    </row>
    <row r="64" spans="1:10" ht="12.75">
      <c r="A64" s="183" t="s">
        <v>66</v>
      </c>
      <c r="B64" s="188">
        <v>9</v>
      </c>
      <c r="C64" s="179" t="s">
        <v>143</v>
      </c>
      <c r="D64" s="179" t="s">
        <v>144</v>
      </c>
      <c r="E64" s="179" t="s">
        <v>55</v>
      </c>
      <c r="F64" s="188">
        <v>189</v>
      </c>
      <c r="G64" s="188">
        <v>198</v>
      </c>
      <c r="H64" s="188">
        <v>186</v>
      </c>
      <c r="I64" s="188">
        <v>187</v>
      </c>
      <c r="J64" s="187">
        <f t="shared" si="1"/>
        <v>760</v>
      </c>
    </row>
    <row r="65" spans="1:10" ht="12.75">
      <c r="A65" s="183" t="s">
        <v>66</v>
      </c>
      <c r="B65" s="188">
        <v>10</v>
      </c>
      <c r="C65" s="179" t="s">
        <v>552</v>
      </c>
      <c r="D65" s="179" t="s">
        <v>112</v>
      </c>
      <c r="E65" s="179" t="s">
        <v>16</v>
      </c>
      <c r="F65" s="188">
        <v>187</v>
      </c>
      <c r="G65" s="188">
        <v>202</v>
      </c>
      <c r="H65" s="188">
        <v>178</v>
      </c>
      <c r="I65" s="188">
        <v>191</v>
      </c>
      <c r="J65" s="187">
        <f t="shared" si="1"/>
        <v>758</v>
      </c>
    </row>
    <row r="66" spans="1:10" ht="12.75">
      <c r="A66" s="183" t="s">
        <v>66</v>
      </c>
      <c r="B66" s="188">
        <v>11</v>
      </c>
      <c r="C66" s="179" t="s">
        <v>106</v>
      </c>
      <c r="D66" s="179" t="s">
        <v>107</v>
      </c>
      <c r="E66" s="179" t="s">
        <v>24</v>
      </c>
      <c r="F66" s="188">
        <v>196</v>
      </c>
      <c r="G66" s="188">
        <v>192</v>
      </c>
      <c r="H66" s="188">
        <v>170</v>
      </c>
      <c r="I66" s="188">
        <v>197</v>
      </c>
      <c r="J66" s="187">
        <f t="shared" si="1"/>
        <v>755</v>
      </c>
    </row>
    <row r="67" spans="1:10" ht="12.75">
      <c r="A67" s="183" t="s">
        <v>66</v>
      </c>
      <c r="B67" s="188"/>
      <c r="C67" s="179" t="s">
        <v>86</v>
      </c>
      <c r="D67" s="179" t="s">
        <v>87</v>
      </c>
      <c r="E67" s="179" t="s">
        <v>88</v>
      </c>
      <c r="F67" s="188">
        <v>210</v>
      </c>
      <c r="G67" s="188">
        <v>180</v>
      </c>
      <c r="H67" s="188">
        <v>173</v>
      </c>
      <c r="I67" s="188">
        <v>192</v>
      </c>
      <c r="J67" s="187">
        <f t="shared" si="1"/>
        <v>755</v>
      </c>
    </row>
    <row r="68" spans="1:10" ht="12.75">
      <c r="A68" s="183" t="s">
        <v>66</v>
      </c>
      <c r="B68" s="188">
        <v>13</v>
      </c>
      <c r="C68" s="179" t="s">
        <v>51</v>
      </c>
      <c r="D68" s="179" t="s">
        <v>93</v>
      </c>
      <c r="E68" s="179" t="s">
        <v>325</v>
      </c>
      <c r="F68" s="188">
        <v>200</v>
      </c>
      <c r="G68" s="188">
        <v>184</v>
      </c>
      <c r="H68" s="188">
        <v>174</v>
      </c>
      <c r="I68" s="188">
        <v>190</v>
      </c>
      <c r="J68" s="187">
        <f t="shared" si="1"/>
        <v>748</v>
      </c>
    </row>
    <row r="69" spans="1:10" ht="12.75">
      <c r="A69" s="183" t="s">
        <v>66</v>
      </c>
      <c r="B69" s="188"/>
      <c r="C69" s="179" t="s">
        <v>125</v>
      </c>
      <c r="D69" s="179" t="s">
        <v>126</v>
      </c>
      <c r="E69" s="179" t="s">
        <v>43</v>
      </c>
      <c r="F69" s="188">
        <v>179</v>
      </c>
      <c r="G69" s="188">
        <v>195</v>
      </c>
      <c r="H69" s="188">
        <v>182</v>
      </c>
      <c r="I69" s="188">
        <v>192</v>
      </c>
      <c r="J69" s="187">
        <f t="shared" si="1"/>
        <v>748</v>
      </c>
    </row>
    <row r="70" spans="1:10" ht="12.75">
      <c r="A70" s="183" t="s">
        <v>66</v>
      </c>
      <c r="B70" s="188">
        <v>15</v>
      </c>
      <c r="C70" s="179" t="s">
        <v>128</v>
      </c>
      <c r="D70" s="179" t="s">
        <v>129</v>
      </c>
      <c r="E70" s="179" t="s">
        <v>88</v>
      </c>
      <c r="F70" s="188">
        <v>193</v>
      </c>
      <c r="G70" s="188">
        <v>190</v>
      </c>
      <c r="H70" s="188">
        <v>176</v>
      </c>
      <c r="I70" s="188">
        <v>188</v>
      </c>
      <c r="J70" s="187">
        <f t="shared" si="1"/>
        <v>747</v>
      </c>
    </row>
    <row r="71" spans="1:10" ht="12.75">
      <c r="A71" s="183" t="s">
        <v>66</v>
      </c>
      <c r="B71" s="188">
        <v>16</v>
      </c>
      <c r="C71" s="179" t="s">
        <v>39</v>
      </c>
      <c r="D71" s="179" t="s">
        <v>80</v>
      </c>
      <c r="E71" s="179" t="s">
        <v>81</v>
      </c>
      <c r="F71" s="188">
        <v>191</v>
      </c>
      <c r="G71" s="188">
        <v>198</v>
      </c>
      <c r="H71" s="188">
        <v>187</v>
      </c>
      <c r="I71" s="188">
        <v>170</v>
      </c>
      <c r="J71" s="187">
        <f t="shared" si="1"/>
        <v>746</v>
      </c>
    </row>
    <row r="72" spans="1:10" ht="12.75">
      <c r="A72" s="183" t="s">
        <v>66</v>
      </c>
      <c r="B72" s="188">
        <v>17</v>
      </c>
      <c r="C72" s="179" t="s">
        <v>94</v>
      </c>
      <c r="D72" s="179" t="s">
        <v>95</v>
      </c>
      <c r="E72" s="179" t="s">
        <v>58</v>
      </c>
      <c r="F72" s="188">
        <v>165</v>
      </c>
      <c r="G72" s="188">
        <v>204</v>
      </c>
      <c r="H72" s="188">
        <v>188</v>
      </c>
      <c r="I72" s="188">
        <v>180</v>
      </c>
      <c r="J72" s="187">
        <f t="shared" si="1"/>
        <v>737</v>
      </c>
    </row>
    <row r="73" spans="1:10" ht="12.75">
      <c r="A73" s="183" t="s">
        <v>66</v>
      </c>
      <c r="B73" s="188">
        <v>18</v>
      </c>
      <c r="C73" s="179" t="s">
        <v>136</v>
      </c>
      <c r="D73" s="179" t="s">
        <v>57</v>
      </c>
      <c r="E73" s="179" t="s">
        <v>137</v>
      </c>
      <c r="F73" s="188">
        <v>205</v>
      </c>
      <c r="G73" s="188">
        <v>167</v>
      </c>
      <c r="H73" s="188">
        <v>174</v>
      </c>
      <c r="I73" s="188">
        <v>190</v>
      </c>
      <c r="J73" s="187">
        <f t="shared" si="1"/>
        <v>736</v>
      </c>
    </row>
    <row r="74" spans="1:10" ht="12.75">
      <c r="A74" s="183" t="s">
        <v>66</v>
      </c>
      <c r="B74" s="188">
        <v>19</v>
      </c>
      <c r="C74" s="179" t="s">
        <v>132</v>
      </c>
      <c r="D74" s="179" t="s">
        <v>50</v>
      </c>
      <c r="E74" s="179" t="s">
        <v>81</v>
      </c>
      <c r="F74" s="188">
        <v>199</v>
      </c>
      <c r="G74" s="188">
        <v>179</v>
      </c>
      <c r="H74" s="188">
        <v>167</v>
      </c>
      <c r="I74" s="188">
        <v>189</v>
      </c>
      <c r="J74" s="187">
        <f t="shared" si="1"/>
        <v>734</v>
      </c>
    </row>
    <row r="75" spans="1:10" ht="12.75">
      <c r="A75" s="183" t="s">
        <v>66</v>
      </c>
      <c r="B75" s="188">
        <v>20</v>
      </c>
      <c r="C75" s="179" t="s">
        <v>90</v>
      </c>
      <c r="D75" s="179" t="s">
        <v>91</v>
      </c>
      <c r="E75" s="179" t="s">
        <v>92</v>
      </c>
      <c r="F75" s="188">
        <v>193</v>
      </c>
      <c r="G75" s="188">
        <v>189</v>
      </c>
      <c r="H75" s="188">
        <v>181</v>
      </c>
      <c r="I75" s="188">
        <v>170</v>
      </c>
      <c r="J75" s="187">
        <f t="shared" si="1"/>
        <v>733</v>
      </c>
    </row>
    <row r="76" spans="1:10" ht="12.75">
      <c r="A76" s="183" t="s">
        <v>66</v>
      </c>
      <c r="B76" s="188">
        <v>21</v>
      </c>
      <c r="C76" s="179" t="s">
        <v>135</v>
      </c>
      <c r="D76" s="179" t="s">
        <v>38</v>
      </c>
      <c r="E76" s="179" t="s">
        <v>92</v>
      </c>
      <c r="F76" s="188">
        <v>177</v>
      </c>
      <c r="G76" s="188">
        <v>181</v>
      </c>
      <c r="H76" s="188">
        <v>180</v>
      </c>
      <c r="I76" s="188">
        <v>180</v>
      </c>
      <c r="J76" s="187">
        <f t="shared" si="1"/>
        <v>718</v>
      </c>
    </row>
    <row r="77" spans="1:10" ht="12.75">
      <c r="A77" s="183" t="s">
        <v>66</v>
      </c>
      <c r="B77" s="188">
        <v>22</v>
      </c>
      <c r="C77" s="179" t="s">
        <v>99</v>
      </c>
      <c r="D77" s="179" t="s">
        <v>100</v>
      </c>
      <c r="E77" s="179" t="s">
        <v>24</v>
      </c>
      <c r="F77" s="188">
        <v>170</v>
      </c>
      <c r="G77" s="188">
        <v>191</v>
      </c>
      <c r="H77" s="188">
        <v>169</v>
      </c>
      <c r="I77" s="188">
        <v>185</v>
      </c>
      <c r="J77" s="187">
        <f t="shared" si="1"/>
        <v>715</v>
      </c>
    </row>
    <row r="78" spans="1:10" ht="12.75">
      <c r="A78" s="183" t="s">
        <v>66</v>
      </c>
      <c r="B78" s="189">
        <v>23</v>
      </c>
      <c r="C78" s="190" t="s">
        <v>146</v>
      </c>
      <c r="D78" s="190" t="s">
        <v>147</v>
      </c>
      <c r="E78" s="190" t="s">
        <v>43</v>
      </c>
      <c r="F78" s="189">
        <v>199</v>
      </c>
      <c r="G78" s="189">
        <v>180</v>
      </c>
      <c r="H78" s="189">
        <v>162</v>
      </c>
      <c r="I78" s="189">
        <v>173</v>
      </c>
      <c r="J78" s="191">
        <f t="shared" si="1"/>
        <v>714</v>
      </c>
    </row>
    <row r="79" spans="1:10" ht="12.75">
      <c r="A79" s="183" t="s">
        <v>127</v>
      </c>
      <c r="B79" s="188">
        <v>24</v>
      </c>
      <c r="C79" s="179" t="s">
        <v>553</v>
      </c>
      <c r="D79" s="179" t="s">
        <v>554</v>
      </c>
      <c r="E79" s="179" t="s">
        <v>55</v>
      </c>
      <c r="F79" s="188">
        <v>179</v>
      </c>
      <c r="G79" s="188">
        <v>177</v>
      </c>
      <c r="H79" s="188">
        <v>173</v>
      </c>
      <c r="I79" s="188">
        <v>178</v>
      </c>
      <c r="J79" s="187">
        <f t="shared" si="1"/>
        <v>707</v>
      </c>
    </row>
    <row r="80" spans="1:10" ht="12.75">
      <c r="A80" s="183" t="s">
        <v>127</v>
      </c>
      <c r="B80" s="188">
        <v>25</v>
      </c>
      <c r="C80" s="179" t="s">
        <v>165</v>
      </c>
      <c r="D80" s="179" t="s">
        <v>79</v>
      </c>
      <c r="E80" s="179" t="s">
        <v>292</v>
      </c>
      <c r="F80" s="188">
        <v>170</v>
      </c>
      <c r="G80" s="188">
        <v>182</v>
      </c>
      <c r="H80" s="188">
        <v>188</v>
      </c>
      <c r="I80" s="188">
        <v>166</v>
      </c>
      <c r="J80" s="187">
        <f t="shared" si="1"/>
        <v>706</v>
      </c>
    </row>
    <row r="81" spans="1:10" ht="12.75">
      <c r="A81" s="183" t="s">
        <v>127</v>
      </c>
      <c r="B81" s="188">
        <v>26</v>
      </c>
      <c r="C81" s="179" t="s">
        <v>149</v>
      </c>
      <c r="D81" s="179" t="s">
        <v>50</v>
      </c>
      <c r="E81" s="179" t="s">
        <v>150</v>
      </c>
      <c r="F81" s="188">
        <v>185</v>
      </c>
      <c r="G81" s="188">
        <v>182</v>
      </c>
      <c r="H81" s="188">
        <v>153</v>
      </c>
      <c r="I81" s="188">
        <v>184</v>
      </c>
      <c r="J81" s="187">
        <f t="shared" si="1"/>
        <v>704</v>
      </c>
    </row>
    <row r="82" spans="1:10" ht="12.75">
      <c r="A82" s="183" t="s">
        <v>127</v>
      </c>
      <c r="B82" s="188">
        <v>27</v>
      </c>
      <c r="C82" s="179" t="s">
        <v>169</v>
      </c>
      <c r="D82" s="179" t="s">
        <v>79</v>
      </c>
      <c r="E82" s="179" t="s">
        <v>92</v>
      </c>
      <c r="F82" s="188">
        <v>195</v>
      </c>
      <c r="G82" s="188">
        <v>166</v>
      </c>
      <c r="H82" s="188">
        <v>165</v>
      </c>
      <c r="I82" s="188">
        <v>167</v>
      </c>
      <c r="J82" s="187">
        <f t="shared" si="1"/>
        <v>693</v>
      </c>
    </row>
    <row r="83" spans="1:10" ht="12.75">
      <c r="A83" s="183" t="s">
        <v>127</v>
      </c>
      <c r="B83" s="188">
        <v>28</v>
      </c>
      <c r="C83" s="179" t="s">
        <v>187</v>
      </c>
      <c r="D83" s="179" t="s">
        <v>188</v>
      </c>
      <c r="E83" s="179" t="s">
        <v>153</v>
      </c>
      <c r="F83" s="188">
        <v>188</v>
      </c>
      <c r="G83" s="188">
        <v>171</v>
      </c>
      <c r="H83" s="188">
        <v>163</v>
      </c>
      <c r="I83" s="188">
        <v>165</v>
      </c>
      <c r="J83" s="187">
        <f t="shared" si="1"/>
        <v>687</v>
      </c>
    </row>
    <row r="84" spans="1:10" ht="12.75">
      <c r="A84" s="183" t="s">
        <v>127</v>
      </c>
      <c r="B84" s="188">
        <v>29</v>
      </c>
      <c r="C84" s="179" t="s">
        <v>555</v>
      </c>
      <c r="D84" s="179" t="s">
        <v>186</v>
      </c>
      <c r="E84" s="179" t="s">
        <v>161</v>
      </c>
      <c r="F84" s="188">
        <v>177</v>
      </c>
      <c r="G84" s="188">
        <v>168</v>
      </c>
      <c r="H84" s="188">
        <v>150</v>
      </c>
      <c r="I84" s="188">
        <v>183</v>
      </c>
      <c r="J84" s="187">
        <f t="shared" si="1"/>
        <v>678</v>
      </c>
    </row>
    <row r="85" spans="1:10" ht="12.75">
      <c r="A85" s="183" t="s">
        <v>127</v>
      </c>
      <c r="B85" s="188">
        <v>30</v>
      </c>
      <c r="C85" s="179" t="s">
        <v>162</v>
      </c>
      <c r="D85" s="179" t="s">
        <v>163</v>
      </c>
      <c r="E85" s="179" t="s">
        <v>334</v>
      </c>
      <c r="F85" s="188">
        <v>165</v>
      </c>
      <c r="G85" s="188">
        <v>190</v>
      </c>
      <c r="H85" s="188">
        <v>186</v>
      </c>
      <c r="I85" s="188">
        <v>135</v>
      </c>
      <c r="J85" s="187">
        <f t="shared" si="1"/>
        <v>676</v>
      </c>
    </row>
    <row r="86" spans="1:10" ht="12.75">
      <c r="A86" s="183" t="s">
        <v>127</v>
      </c>
      <c r="B86" s="188">
        <v>31</v>
      </c>
      <c r="C86" s="179" t="s">
        <v>170</v>
      </c>
      <c r="D86" s="179" t="s">
        <v>57</v>
      </c>
      <c r="E86" s="179" t="s">
        <v>150</v>
      </c>
      <c r="F86" s="188">
        <v>177</v>
      </c>
      <c r="G86" s="188">
        <v>153</v>
      </c>
      <c r="H86" s="188">
        <v>140</v>
      </c>
      <c r="I86" s="188">
        <v>146</v>
      </c>
      <c r="J86" s="187">
        <f t="shared" si="1"/>
        <v>616</v>
      </c>
    </row>
    <row r="87" spans="1:10" ht="12.75">
      <c r="A87" s="183" t="s">
        <v>127</v>
      </c>
      <c r="B87" s="188">
        <v>32</v>
      </c>
      <c r="C87" s="179" t="s">
        <v>155</v>
      </c>
      <c r="D87" s="179" t="s">
        <v>156</v>
      </c>
      <c r="E87" s="179" t="s">
        <v>113</v>
      </c>
      <c r="F87" s="188">
        <v>140</v>
      </c>
      <c r="G87" s="188">
        <v>129</v>
      </c>
      <c r="H87" s="188">
        <v>160</v>
      </c>
      <c r="I87" s="188">
        <v>182</v>
      </c>
      <c r="J87" s="187">
        <f t="shared" si="1"/>
        <v>611</v>
      </c>
    </row>
    <row r="88" spans="1:10" ht="12.75">
      <c r="A88" s="183" t="s">
        <v>127</v>
      </c>
      <c r="B88" s="188"/>
      <c r="C88" s="179" t="s">
        <v>556</v>
      </c>
      <c r="D88" s="179" t="s">
        <v>557</v>
      </c>
      <c r="E88" s="179" t="s">
        <v>43</v>
      </c>
      <c r="F88" s="188">
        <v>0</v>
      </c>
      <c r="G88" s="188">
        <v>0</v>
      </c>
      <c r="H88" s="188">
        <v>0</v>
      </c>
      <c r="I88" s="188">
        <v>0</v>
      </c>
      <c r="J88" s="187">
        <f t="shared" si="1"/>
        <v>0</v>
      </c>
    </row>
    <row r="89" spans="1:10" ht="12.75">
      <c r="A89" s="183" t="s">
        <v>127</v>
      </c>
      <c r="B89" s="188"/>
      <c r="C89" s="179" t="s">
        <v>558</v>
      </c>
      <c r="D89" s="179" t="s">
        <v>559</v>
      </c>
      <c r="E89" s="179" t="s">
        <v>10</v>
      </c>
      <c r="F89" s="188">
        <v>0</v>
      </c>
      <c r="G89" s="188">
        <v>0</v>
      </c>
      <c r="H89" s="188">
        <v>0</v>
      </c>
      <c r="I89" s="188">
        <v>0</v>
      </c>
      <c r="J89" s="187">
        <f t="shared" si="1"/>
        <v>0</v>
      </c>
    </row>
    <row r="90" spans="1:10" ht="12.75">
      <c r="A90" s="183" t="s">
        <v>66</v>
      </c>
      <c r="B90" s="188"/>
      <c r="C90" s="179" t="s">
        <v>103</v>
      </c>
      <c r="D90" s="179" t="s">
        <v>50</v>
      </c>
      <c r="E90" s="179" t="s">
        <v>92</v>
      </c>
      <c r="F90" s="184" t="s">
        <v>546</v>
      </c>
      <c r="G90" s="179"/>
      <c r="H90" s="179"/>
      <c r="I90" s="179"/>
      <c r="J90" s="196"/>
    </row>
    <row r="91" spans="1:10" ht="12.75">
      <c r="A91" s="183" t="s">
        <v>66</v>
      </c>
      <c r="B91" s="179"/>
      <c r="C91" s="179" t="s">
        <v>122</v>
      </c>
      <c r="D91" s="179" t="s">
        <v>112</v>
      </c>
      <c r="E91" s="179" t="s">
        <v>48</v>
      </c>
      <c r="F91" s="184" t="s">
        <v>546</v>
      </c>
      <c r="G91" s="179"/>
      <c r="H91" s="179"/>
      <c r="I91" s="179"/>
      <c r="J91" s="196"/>
    </row>
    <row r="92" spans="1:10" ht="12.75">
      <c r="A92" s="183" t="s">
        <v>66</v>
      </c>
      <c r="B92" s="179"/>
      <c r="C92" s="179" t="s">
        <v>96</v>
      </c>
      <c r="D92" s="179" t="s">
        <v>97</v>
      </c>
      <c r="E92" s="179" t="s">
        <v>16</v>
      </c>
      <c r="F92" s="184" t="s">
        <v>546</v>
      </c>
      <c r="G92" s="179"/>
      <c r="H92" s="179"/>
      <c r="I92" s="179"/>
      <c r="J92" s="196"/>
    </row>
    <row r="93" spans="1:10" ht="12.75">
      <c r="A93" s="183" t="s">
        <v>66</v>
      </c>
      <c r="B93" s="179"/>
      <c r="C93" s="179" t="s">
        <v>82</v>
      </c>
      <c r="D93" s="179" t="s">
        <v>83</v>
      </c>
      <c r="E93" s="179" t="s">
        <v>76</v>
      </c>
      <c r="F93" s="197" t="s">
        <v>546</v>
      </c>
      <c r="G93" s="188"/>
      <c r="H93" s="188"/>
      <c r="I93" s="188"/>
      <c r="J93" s="187"/>
    </row>
    <row r="94" spans="1:10" ht="12.75">
      <c r="A94" s="178"/>
      <c r="B94" s="179"/>
      <c r="C94" s="179"/>
      <c r="D94" s="179"/>
      <c r="E94" s="179"/>
      <c r="F94" s="188"/>
      <c r="G94" s="188"/>
      <c r="H94" s="188"/>
      <c r="I94" s="188"/>
      <c r="J94" s="187"/>
    </row>
    <row r="95" spans="1:10" ht="12.75">
      <c r="A95" s="178"/>
      <c r="B95" s="179"/>
      <c r="C95" s="179"/>
      <c r="D95" s="179"/>
      <c r="E95" s="179"/>
      <c r="F95" s="179"/>
      <c r="G95" s="179"/>
      <c r="H95" s="179"/>
      <c r="I95" s="179"/>
      <c r="J95" s="180"/>
    </row>
    <row r="96" spans="1:10" ht="15.75">
      <c r="A96" s="178"/>
      <c r="B96" s="179"/>
      <c r="C96" s="181" t="s">
        <v>245</v>
      </c>
      <c r="D96" s="179"/>
      <c r="E96" s="179"/>
      <c r="F96" s="179"/>
      <c r="G96" s="179"/>
      <c r="H96" s="179"/>
      <c r="I96" s="179"/>
      <c r="J96" s="180"/>
    </row>
    <row r="97" spans="1:10" ht="12.75">
      <c r="A97" s="178"/>
      <c r="B97" s="179"/>
      <c r="C97" s="179"/>
      <c r="D97" s="179"/>
      <c r="E97" s="179"/>
      <c r="F97" s="179"/>
      <c r="G97" s="179"/>
      <c r="H97" s="179"/>
      <c r="I97" s="179"/>
      <c r="J97" s="180"/>
    </row>
    <row r="98" spans="1:10" ht="12.75">
      <c r="A98" s="178"/>
      <c r="B98" s="188">
        <v>1</v>
      </c>
      <c r="C98" s="179" t="s">
        <v>193</v>
      </c>
      <c r="D98" s="179" t="s">
        <v>201</v>
      </c>
      <c r="E98" s="179" t="s">
        <v>150</v>
      </c>
      <c r="F98" s="188">
        <v>169</v>
      </c>
      <c r="G98" s="188">
        <v>162</v>
      </c>
      <c r="H98" s="188">
        <v>138</v>
      </c>
      <c r="I98" s="188">
        <v>152</v>
      </c>
      <c r="J98" s="187">
        <f>SUM(F98:I98)</f>
        <v>621</v>
      </c>
    </row>
    <row r="99" spans="1:10" ht="12.75">
      <c r="A99" s="178"/>
      <c r="B99" s="188">
        <v>2</v>
      </c>
      <c r="C99" s="179" t="s">
        <v>170</v>
      </c>
      <c r="D99" s="179" t="s">
        <v>220</v>
      </c>
      <c r="E99" s="179" t="s">
        <v>150</v>
      </c>
      <c r="F99" s="188">
        <v>181</v>
      </c>
      <c r="G99" s="188">
        <v>137</v>
      </c>
      <c r="H99" s="188">
        <v>117</v>
      </c>
      <c r="I99" s="188">
        <v>149</v>
      </c>
      <c r="J99" s="187">
        <f>SUM(F99:I99)</f>
        <v>584</v>
      </c>
    </row>
    <row r="100" spans="1:10" ht="12.75">
      <c r="A100" s="178"/>
      <c r="B100" s="188">
        <v>3</v>
      </c>
      <c r="C100" s="179" t="s">
        <v>39</v>
      </c>
      <c r="D100" s="179" t="s">
        <v>227</v>
      </c>
      <c r="E100" s="179" t="s">
        <v>161</v>
      </c>
      <c r="F100" s="188">
        <v>136</v>
      </c>
      <c r="G100" s="188">
        <v>135</v>
      </c>
      <c r="H100" s="188">
        <v>98</v>
      </c>
      <c r="I100" s="188">
        <v>199</v>
      </c>
      <c r="J100" s="187">
        <f>SUM(F100:I100)</f>
        <v>568</v>
      </c>
    </row>
    <row r="101" spans="1:10" ht="12.75">
      <c r="A101" s="178"/>
      <c r="B101" s="188">
        <v>4</v>
      </c>
      <c r="C101" s="179" t="s">
        <v>136</v>
      </c>
      <c r="D101" s="179" t="s">
        <v>560</v>
      </c>
      <c r="E101" s="179" t="s">
        <v>137</v>
      </c>
      <c r="F101" s="188">
        <v>164</v>
      </c>
      <c r="G101" s="188">
        <v>129</v>
      </c>
      <c r="H101" s="188">
        <v>108</v>
      </c>
      <c r="I101" s="188">
        <v>147</v>
      </c>
      <c r="J101" s="187">
        <f>SUM(F101:I101)</f>
        <v>548</v>
      </c>
    </row>
    <row r="102" spans="1:10" ht="12.75">
      <c r="A102" s="178"/>
      <c r="B102" s="188">
        <v>5</v>
      </c>
      <c r="C102" s="179" t="s">
        <v>191</v>
      </c>
      <c r="D102" s="179" t="s">
        <v>217</v>
      </c>
      <c r="E102" s="179" t="s">
        <v>24</v>
      </c>
      <c r="F102" s="188">
        <v>158</v>
      </c>
      <c r="G102" s="188">
        <v>124</v>
      </c>
      <c r="H102" s="188">
        <v>92</v>
      </c>
      <c r="I102" s="188">
        <v>147</v>
      </c>
      <c r="J102" s="187">
        <f>SUM(F102:I102)</f>
        <v>521</v>
      </c>
    </row>
    <row r="103" spans="1:10" ht="12.75">
      <c r="A103" s="178"/>
      <c r="B103" s="179"/>
      <c r="C103" s="179"/>
      <c r="D103" s="179"/>
      <c r="E103" s="179"/>
      <c r="F103" s="188"/>
      <c r="G103" s="188"/>
      <c r="H103" s="188"/>
      <c r="I103" s="188"/>
      <c r="J103" s="187"/>
    </row>
    <row r="104" spans="1:10" ht="12.75">
      <c r="A104" s="194"/>
      <c r="B104" s="190"/>
      <c r="C104" s="190"/>
      <c r="D104" s="190"/>
      <c r="E104" s="190"/>
      <c r="F104" s="189"/>
      <c r="G104" s="189"/>
      <c r="H104" s="189"/>
      <c r="I104" s="189"/>
      <c r="J104" s="191"/>
    </row>
    <row r="105" spans="1:10" ht="27.75" customHeight="1">
      <c r="A105" s="547" t="s">
        <v>524</v>
      </c>
      <c r="B105" s="548"/>
      <c r="C105" s="548"/>
      <c r="D105" s="548"/>
      <c r="E105" s="548"/>
      <c r="F105" s="548"/>
      <c r="G105" s="548"/>
      <c r="H105" s="548"/>
      <c r="I105" s="548"/>
      <c r="J105" s="549"/>
    </row>
    <row r="106" spans="1:10" ht="12.75">
      <c r="A106" s="178"/>
      <c r="B106" s="179"/>
      <c r="C106" s="179"/>
      <c r="D106" s="179"/>
      <c r="E106" s="179"/>
      <c r="F106" s="179"/>
      <c r="G106" s="179"/>
      <c r="H106" s="179"/>
      <c r="I106" s="179"/>
      <c r="J106" s="180"/>
    </row>
    <row r="107" spans="1:10" ht="35.25" customHeight="1">
      <c r="A107" s="178"/>
      <c r="B107" s="179"/>
      <c r="C107" s="181" t="s">
        <v>148</v>
      </c>
      <c r="D107" s="179"/>
      <c r="E107" s="179"/>
      <c r="F107" s="185" t="s">
        <v>543</v>
      </c>
      <c r="G107" s="185" t="s">
        <v>544</v>
      </c>
      <c r="H107" s="185" t="s">
        <v>29</v>
      </c>
      <c r="I107" s="186" t="s">
        <v>545</v>
      </c>
      <c r="J107" s="187" t="s">
        <v>35</v>
      </c>
    </row>
    <row r="108" spans="1:10" ht="12.75">
      <c r="A108" s="178"/>
      <c r="B108" s="179"/>
      <c r="C108" s="179"/>
      <c r="D108" s="179"/>
      <c r="E108" s="179"/>
      <c r="F108" s="179"/>
      <c r="G108" s="179"/>
      <c r="H108" s="179"/>
      <c r="I108" s="179"/>
      <c r="J108" s="180"/>
    </row>
    <row r="109" spans="1:10" ht="12.75">
      <c r="A109" s="183" t="s">
        <v>66</v>
      </c>
      <c r="B109" s="188">
        <v>1</v>
      </c>
      <c r="C109" s="179" t="s">
        <v>104</v>
      </c>
      <c r="D109" s="179" t="s">
        <v>105</v>
      </c>
      <c r="E109" s="179" t="s">
        <v>5</v>
      </c>
      <c r="F109" s="188">
        <v>176</v>
      </c>
      <c r="G109" s="188">
        <v>209</v>
      </c>
      <c r="H109" s="188">
        <v>191</v>
      </c>
      <c r="I109" s="188">
        <v>192</v>
      </c>
      <c r="J109" s="187">
        <f aca="true" t="shared" si="2" ref="J109:J149">SUM(F109:I109)</f>
        <v>768</v>
      </c>
    </row>
    <row r="110" spans="1:10" ht="12.75">
      <c r="A110" s="183" t="s">
        <v>66</v>
      </c>
      <c r="B110" s="188">
        <v>2</v>
      </c>
      <c r="C110" s="179" t="s">
        <v>145</v>
      </c>
      <c r="D110" s="179" t="s">
        <v>38</v>
      </c>
      <c r="E110" s="179" t="s">
        <v>76</v>
      </c>
      <c r="F110" s="188">
        <v>192</v>
      </c>
      <c r="G110" s="188">
        <v>188</v>
      </c>
      <c r="H110" s="188">
        <v>178</v>
      </c>
      <c r="I110" s="188">
        <v>204</v>
      </c>
      <c r="J110" s="187">
        <f t="shared" si="2"/>
        <v>762</v>
      </c>
    </row>
    <row r="111" spans="1:10" ht="12.75">
      <c r="A111" s="183" t="s">
        <v>66</v>
      </c>
      <c r="B111" s="188">
        <v>3</v>
      </c>
      <c r="C111" s="179" t="s">
        <v>101</v>
      </c>
      <c r="D111" s="179" t="s">
        <v>102</v>
      </c>
      <c r="E111" s="179" t="s">
        <v>5</v>
      </c>
      <c r="F111" s="188">
        <v>199</v>
      </c>
      <c r="G111" s="188">
        <v>205</v>
      </c>
      <c r="H111" s="188">
        <v>170</v>
      </c>
      <c r="I111" s="188">
        <v>184</v>
      </c>
      <c r="J111" s="187">
        <f t="shared" si="2"/>
        <v>758</v>
      </c>
    </row>
    <row r="112" spans="1:10" ht="12.75">
      <c r="A112" s="183" t="s">
        <v>66</v>
      </c>
      <c r="B112" s="188">
        <v>4</v>
      </c>
      <c r="C112" s="179" t="s">
        <v>133</v>
      </c>
      <c r="D112" s="179" t="s">
        <v>190</v>
      </c>
      <c r="E112" s="179" t="s">
        <v>55</v>
      </c>
      <c r="F112" s="188">
        <v>200</v>
      </c>
      <c r="G112" s="188">
        <v>188</v>
      </c>
      <c r="H112" s="188">
        <v>172</v>
      </c>
      <c r="I112" s="188">
        <v>195</v>
      </c>
      <c r="J112" s="187">
        <f t="shared" si="2"/>
        <v>755</v>
      </c>
    </row>
    <row r="113" spans="1:10" ht="12.75">
      <c r="A113" s="183" t="s">
        <v>66</v>
      </c>
      <c r="B113" s="188">
        <v>5</v>
      </c>
      <c r="C113" s="179" t="s">
        <v>123</v>
      </c>
      <c r="D113" s="179" t="s">
        <v>42</v>
      </c>
      <c r="E113" s="179" t="s">
        <v>55</v>
      </c>
      <c r="F113" s="188">
        <v>193</v>
      </c>
      <c r="G113" s="188">
        <v>174</v>
      </c>
      <c r="H113" s="188">
        <v>196</v>
      </c>
      <c r="I113" s="188">
        <v>190</v>
      </c>
      <c r="J113" s="187">
        <f t="shared" si="2"/>
        <v>753</v>
      </c>
    </row>
    <row r="114" spans="1:10" ht="12.75">
      <c r="A114" s="183" t="s">
        <v>66</v>
      </c>
      <c r="B114" s="188">
        <v>6</v>
      </c>
      <c r="C114" s="179" t="s">
        <v>109</v>
      </c>
      <c r="D114" s="179" t="s">
        <v>110</v>
      </c>
      <c r="E114" s="179" t="s">
        <v>88</v>
      </c>
      <c r="F114" s="188">
        <v>200</v>
      </c>
      <c r="G114" s="188">
        <v>181</v>
      </c>
      <c r="H114" s="188">
        <v>182</v>
      </c>
      <c r="I114" s="188">
        <v>181</v>
      </c>
      <c r="J114" s="187">
        <f t="shared" si="2"/>
        <v>744</v>
      </c>
    </row>
    <row r="115" spans="1:10" ht="12.75">
      <c r="A115" s="183" t="s">
        <v>66</v>
      </c>
      <c r="B115" s="188">
        <v>7</v>
      </c>
      <c r="C115" s="179" t="s">
        <v>114</v>
      </c>
      <c r="D115" s="179" t="s">
        <v>115</v>
      </c>
      <c r="E115" s="179" t="s">
        <v>76</v>
      </c>
      <c r="F115" s="188">
        <v>186</v>
      </c>
      <c r="G115" s="188">
        <v>187</v>
      </c>
      <c r="H115" s="188">
        <v>178</v>
      </c>
      <c r="I115" s="188">
        <v>192</v>
      </c>
      <c r="J115" s="187">
        <f t="shared" si="2"/>
        <v>743</v>
      </c>
    </row>
    <row r="116" spans="1:10" ht="12.75">
      <c r="A116" s="183" t="s">
        <v>66</v>
      </c>
      <c r="B116" s="188">
        <v>8</v>
      </c>
      <c r="C116" s="179" t="s">
        <v>561</v>
      </c>
      <c r="D116" s="179" t="s">
        <v>42</v>
      </c>
      <c r="E116" s="179" t="s">
        <v>292</v>
      </c>
      <c r="F116" s="188">
        <v>187</v>
      </c>
      <c r="G116" s="188">
        <v>185</v>
      </c>
      <c r="H116" s="188">
        <v>174</v>
      </c>
      <c r="I116" s="188">
        <v>189</v>
      </c>
      <c r="J116" s="187">
        <f t="shared" si="2"/>
        <v>735</v>
      </c>
    </row>
    <row r="117" spans="1:10" ht="12.75">
      <c r="A117" s="183" t="s">
        <v>66</v>
      </c>
      <c r="B117" s="188">
        <v>9</v>
      </c>
      <c r="C117" s="179" t="s">
        <v>141</v>
      </c>
      <c r="D117" s="179" t="s">
        <v>142</v>
      </c>
      <c r="E117" s="179" t="s">
        <v>48</v>
      </c>
      <c r="F117" s="188">
        <v>170</v>
      </c>
      <c r="G117" s="188">
        <v>201</v>
      </c>
      <c r="H117" s="188">
        <v>160</v>
      </c>
      <c r="I117" s="188">
        <v>190</v>
      </c>
      <c r="J117" s="187">
        <f t="shared" si="2"/>
        <v>721</v>
      </c>
    </row>
    <row r="118" spans="1:10" ht="12.75">
      <c r="A118" s="183" t="s">
        <v>66</v>
      </c>
      <c r="B118" s="188">
        <v>10</v>
      </c>
      <c r="C118" s="179" t="s">
        <v>139</v>
      </c>
      <c r="D118" s="179" t="s">
        <v>140</v>
      </c>
      <c r="E118" s="179" t="s">
        <v>58</v>
      </c>
      <c r="F118" s="188">
        <v>151</v>
      </c>
      <c r="G118" s="188">
        <v>206</v>
      </c>
      <c r="H118" s="188">
        <v>170</v>
      </c>
      <c r="I118" s="188">
        <v>193</v>
      </c>
      <c r="J118" s="187">
        <f t="shared" si="2"/>
        <v>720</v>
      </c>
    </row>
    <row r="119" spans="1:10" ht="12.75">
      <c r="A119" s="183" t="s">
        <v>66</v>
      </c>
      <c r="B119" s="188">
        <v>11</v>
      </c>
      <c r="C119" s="179" t="s">
        <v>56</v>
      </c>
      <c r="D119" s="179" t="s">
        <v>108</v>
      </c>
      <c r="E119" s="179" t="s">
        <v>58</v>
      </c>
      <c r="F119" s="188">
        <v>194</v>
      </c>
      <c r="G119" s="188">
        <v>187</v>
      </c>
      <c r="H119" s="188">
        <v>151</v>
      </c>
      <c r="I119" s="188">
        <v>186</v>
      </c>
      <c r="J119" s="187">
        <f t="shared" si="2"/>
        <v>718</v>
      </c>
    </row>
    <row r="120" spans="1:10" ht="12.75">
      <c r="A120" s="183" t="s">
        <v>66</v>
      </c>
      <c r="B120" s="188">
        <v>12</v>
      </c>
      <c r="C120" s="179" t="s">
        <v>111</v>
      </c>
      <c r="D120" s="179" t="s">
        <v>112</v>
      </c>
      <c r="E120" s="179" t="s">
        <v>113</v>
      </c>
      <c r="F120" s="188">
        <v>182</v>
      </c>
      <c r="G120" s="188">
        <v>179</v>
      </c>
      <c r="H120" s="188">
        <v>160</v>
      </c>
      <c r="I120" s="188">
        <v>195</v>
      </c>
      <c r="J120" s="187">
        <f t="shared" si="2"/>
        <v>716</v>
      </c>
    </row>
    <row r="121" spans="1:10" ht="12.75">
      <c r="A121" s="183" t="s">
        <v>66</v>
      </c>
      <c r="B121" s="188">
        <v>13</v>
      </c>
      <c r="C121" s="179" t="s">
        <v>116</v>
      </c>
      <c r="D121" s="179" t="s">
        <v>117</v>
      </c>
      <c r="E121" s="179" t="s">
        <v>334</v>
      </c>
      <c r="F121" s="188">
        <v>167</v>
      </c>
      <c r="G121" s="188">
        <v>190</v>
      </c>
      <c r="H121" s="188">
        <v>182</v>
      </c>
      <c r="I121" s="188">
        <v>175</v>
      </c>
      <c r="J121" s="187">
        <f t="shared" si="2"/>
        <v>714</v>
      </c>
    </row>
    <row r="122" spans="1:10" ht="12.75">
      <c r="A122" s="183" t="s">
        <v>66</v>
      </c>
      <c r="B122" s="188">
        <v>14</v>
      </c>
      <c r="C122" s="179" t="s">
        <v>133</v>
      </c>
      <c r="D122" s="179" t="s">
        <v>121</v>
      </c>
      <c r="E122" s="179" t="s">
        <v>113</v>
      </c>
      <c r="F122" s="188">
        <v>188</v>
      </c>
      <c r="G122" s="188">
        <v>191</v>
      </c>
      <c r="H122" s="188">
        <v>154</v>
      </c>
      <c r="I122" s="188">
        <v>178</v>
      </c>
      <c r="J122" s="187">
        <f t="shared" si="2"/>
        <v>711</v>
      </c>
    </row>
    <row r="123" spans="1:10" ht="12.75">
      <c r="A123" s="183" t="s">
        <v>66</v>
      </c>
      <c r="B123" s="189">
        <v>15</v>
      </c>
      <c r="C123" s="190" t="s">
        <v>138</v>
      </c>
      <c r="D123" s="190" t="s">
        <v>105</v>
      </c>
      <c r="E123" s="190" t="s">
        <v>137</v>
      </c>
      <c r="F123" s="189">
        <v>185</v>
      </c>
      <c r="G123" s="189">
        <v>187</v>
      </c>
      <c r="H123" s="189">
        <v>150</v>
      </c>
      <c r="I123" s="189">
        <v>186</v>
      </c>
      <c r="J123" s="191">
        <f t="shared" si="2"/>
        <v>708</v>
      </c>
    </row>
    <row r="124" spans="1:10" ht="12.75">
      <c r="A124" s="183" t="s">
        <v>127</v>
      </c>
      <c r="B124" s="188">
        <v>16</v>
      </c>
      <c r="C124" s="179" t="s">
        <v>562</v>
      </c>
      <c r="D124" s="179" t="s">
        <v>563</v>
      </c>
      <c r="E124" s="179" t="s">
        <v>292</v>
      </c>
      <c r="F124" s="188">
        <v>162</v>
      </c>
      <c r="G124" s="188">
        <v>191</v>
      </c>
      <c r="H124" s="188">
        <v>182</v>
      </c>
      <c r="I124" s="188">
        <v>170</v>
      </c>
      <c r="J124" s="187">
        <f t="shared" si="2"/>
        <v>705</v>
      </c>
    </row>
    <row r="125" spans="1:10" ht="12.75">
      <c r="A125" s="183" t="s">
        <v>127</v>
      </c>
      <c r="B125" s="188">
        <v>17</v>
      </c>
      <c r="C125" s="179" t="s">
        <v>207</v>
      </c>
      <c r="D125" s="179" t="s">
        <v>208</v>
      </c>
      <c r="E125" s="179" t="s">
        <v>24</v>
      </c>
      <c r="F125" s="188">
        <v>188</v>
      </c>
      <c r="G125" s="188">
        <v>179</v>
      </c>
      <c r="H125" s="188">
        <v>153</v>
      </c>
      <c r="I125" s="188">
        <v>182</v>
      </c>
      <c r="J125" s="187">
        <f t="shared" si="2"/>
        <v>702</v>
      </c>
    </row>
    <row r="126" spans="1:10" ht="12.75">
      <c r="A126" s="183" t="s">
        <v>127</v>
      </c>
      <c r="B126" s="188">
        <v>18</v>
      </c>
      <c r="C126" s="179" t="s">
        <v>177</v>
      </c>
      <c r="D126" s="179" t="s">
        <v>564</v>
      </c>
      <c r="E126" s="179" t="s">
        <v>76</v>
      </c>
      <c r="F126" s="188">
        <v>186</v>
      </c>
      <c r="G126" s="188">
        <v>171</v>
      </c>
      <c r="H126" s="188">
        <v>158</v>
      </c>
      <c r="I126" s="188">
        <v>186</v>
      </c>
      <c r="J126" s="187">
        <f t="shared" si="2"/>
        <v>701</v>
      </c>
    </row>
    <row r="127" spans="1:10" ht="12.75">
      <c r="A127" s="183" t="s">
        <v>127</v>
      </c>
      <c r="B127" s="188">
        <v>19</v>
      </c>
      <c r="C127" s="179" t="s">
        <v>565</v>
      </c>
      <c r="D127" s="179" t="s">
        <v>45</v>
      </c>
      <c r="E127" s="179" t="s">
        <v>336</v>
      </c>
      <c r="F127" s="188">
        <v>162</v>
      </c>
      <c r="G127" s="188">
        <v>194</v>
      </c>
      <c r="H127" s="188">
        <v>187</v>
      </c>
      <c r="I127" s="188">
        <v>154</v>
      </c>
      <c r="J127" s="187">
        <f t="shared" si="2"/>
        <v>697</v>
      </c>
    </row>
    <row r="128" spans="1:10" ht="12.75">
      <c r="A128" s="183" t="s">
        <v>127</v>
      </c>
      <c r="B128" s="188">
        <v>20</v>
      </c>
      <c r="C128" s="179" t="s">
        <v>171</v>
      </c>
      <c r="D128" s="179" t="s">
        <v>172</v>
      </c>
      <c r="E128" s="179" t="s">
        <v>24</v>
      </c>
      <c r="F128" s="188">
        <v>195</v>
      </c>
      <c r="G128" s="188">
        <v>170</v>
      </c>
      <c r="H128" s="188">
        <v>143</v>
      </c>
      <c r="I128" s="188">
        <v>187</v>
      </c>
      <c r="J128" s="187">
        <f t="shared" si="2"/>
        <v>695</v>
      </c>
    </row>
    <row r="129" spans="1:10" ht="12.75">
      <c r="A129" s="183" t="s">
        <v>127</v>
      </c>
      <c r="B129" s="188">
        <v>21</v>
      </c>
      <c r="C129" s="179" t="s">
        <v>207</v>
      </c>
      <c r="D129" s="179" t="s">
        <v>566</v>
      </c>
      <c r="E129" s="179" t="s">
        <v>24</v>
      </c>
      <c r="F129" s="188">
        <v>181</v>
      </c>
      <c r="G129" s="188">
        <v>170</v>
      </c>
      <c r="H129" s="188">
        <v>156</v>
      </c>
      <c r="I129" s="188">
        <v>187</v>
      </c>
      <c r="J129" s="187">
        <f t="shared" si="2"/>
        <v>694</v>
      </c>
    </row>
    <row r="130" spans="1:10" ht="12.75">
      <c r="A130" s="183" t="s">
        <v>127</v>
      </c>
      <c r="B130" s="188">
        <v>22</v>
      </c>
      <c r="C130" s="179" t="s">
        <v>567</v>
      </c>
      <c r="D130" s="179" t="s">
        <v>233</v>
      </c>
      <c r="E130" s="179" t="s">
        <v>88</v>
      </c>
      <c r="F130" s="188">
        <v>197</v>
      </c>
      <c r="G130" s="188">
        <v>171</v>
      </c>
      <c r="H130" s="188">
        <v>160</v>
      </c>
      <c r="I130" s="188">
        <v>166</v>
      </c>
      <c r="J130" s="187">
        <f t="shared" si="2"/>
        <v>694</v>
      </c>
    </row>
    <row r="131" spans="1:10" ht="12.75">
      <c r="A131" s="183" t="s">
        <v>127</v>
      </c>
      <c r="B131" s="188">
        <v>23</v>
      </c>
      <c r="C131" s="179" t="s">
        <v>191</v>
      </c>
      <c r="D131" s="179" t="s">
        <v>568</v>
      </c>
      <c r="E131" s="179" t="s">
        <v>24</v>
      </c>
      <c r="F131" s="188">
        <v>194</v>
      </c>
      <c r="G131" s="188">
        <v>179</v>
      </c>
      <c r="H131" s="188">
        <v>133</v>
      </c>
      <c r="I131" s="188">
        <v>181</v>
      </c>
      <c r="J131" s="187">
        <f t="shared" si="2"/>
        <v>687</v>
      </c>
    </row>
    <row r="132" spans="1:10" ht="12.75">
      <c r="A132" s="183" t="s">
        <v>127</v>
      </c>
      <c r="B132" s="188">
        <v>24</v>
      </c>
      <c r="C132" s="179" t="s">
        <v>569</v>
      </c>
      <c r="D132" s="179" t="s">
        <v>50</v>
      </c>
      <c r="E132" s="179" t="s">
        <v>167</v>
      </c>
      <c r="F132" s="188">
        <v>179</v>
      </c>
      <c r="G132" s="188">
        <v>168</v>
      </c>
      <c r="H132" s="188">
        <v>164</v>
      </c>
      <c r="I132" s="188">
        <v>174</v>
      </c>
      <c r="J132" s="187">
        <f t="shared" si="2"/>
        <v>685</v>
      </c>
    </row>
    <row r="133" spans="1:10" ht="12.75">
      <c r="A133" s="183" t="s">
        <v>127</v>
      </c>
      <c r="B133" s="188">
        <v>25</v>
      </c>
      <c r="C133" s="179" t="s">
        <v>166</v>
      </c>
      <c r="D133" s="179" t="s">
        <v>91</v>
      </c>
      <c r="E133" s="179" t="s">
        <v>167</v>
      </c>
      <c r="F133" s="188">
        <v>182</v>
      </c>
      <c r="G133" s="188">
        <v>173</v>
      </c>
      <c r="H133" s="188">
        <v>155</v>
      </c>
      <c r="I133" s="188">
        <v>173</v>
      </c>
      <c r="J133" s="187">
        <f t="shared" si="2"/>
        <v>683</v>
      </c>
    </row>
    <row r="134" spans="1:10" ht="12.75">
      <c r="A134" s="183" t="s">
        <v>127</v>
      </c>
      <c r="B134" s="188">
        <v>26</v>
      </c>
      <c r="C134" s="179" t="s">
        <v>132</v>
      </c>
      <c r="D134" s="179" t="s">
        <v>79</v>
      </c>
      <c r="E134" s="179" t="s">
        <v>81</v>
      </c>
      <c r="F134" s="188">
        <v>199</v>
      </c>
      <c r="G134" s="188">
        <v>161</v>
      </c>
      <c r="H134" s="188">
        <v>140</v>
      </c>
      <c r="I134" s="188">
        <v>181</v>
      </c>
      <c r="J134" s="187">
        <f t="shared" si="2"/>
        <v>681</v>
      </c>
    </row>
    <row r="135" spans="1:10" ht="12.75">
      <c r="A135" s="183" t="s">
        <v>127</v>
      </c>
      <c r="B135" s="188">
        <v>27</v>
      </c>
      <c r="C135" s="179" t="s">
        <v>164</v>
      </c>
      <c r="D135" s="179" t="s">
        <v>156</v>
      </c>
      <c r="E135" s="179" t="s">
        <v>58</v>
      </c>
      <c r="F135" s="188">
        <v>171</v>
      </c>
      <c r="G135" s="188">
        <v>185</v>
      </c>
      <c r="H135" s="188">
        <v>165</v>
      </c>
      <c r="I135" s="188">
        <v>159</v>
      </c>
      <c r="J135" s="187">
        <f t="shared" si="2"/>
        <v>680</v>
      </c>
    </row>
    <row r="136" spans="1:10" ht="12.75">
      <c r="A136" s="183" t="s">
        <v>127</v>
      </c>
      <c r="B136" s="188">
        <v>28</v>
      </c>
      <c r="C136" s="179" t="s">
        <v>173</v>
      </c>
      <c r="D136" s="179" t="s">
        <v>50</v>
      </c>
      <c r="E136" s="179" t="s">
        <v>137</v>
      </c>
      <c r="F136" s="188">
        <v>191</v>
      </c>
      <c r="G136" s="188">
        <v>170</v>
      </c>
      <c r="H136" s="188">
        <v>169</v>
      </c>
      <c r="I136" s="188">
        <v>141</v>
      </c>
      <c r="J136" s="187">
        <f t="shared" si="2"/>
        <v>671</v>
      </c>
    </row>
    <row r="137" spans="1:10" ht="12.75">
      <c r="A137" s="183" t="s">
        <v>127</v>
      </c>
      <c r="B137" s="188">
        <v>29</v>
      </c>
      <c r="C137" s="179" t="s">
        <v>179</v>
      </c>
      <c r="D137" s="179" t="s">
        <v>180</v>
      </c>
      <c r="E137" s="179" t="s">
        <v>153</v>
      </c>
      <c r="F137" s="188">
        <v>195</v>
      </c>
      <c r="G137" s="188">
        <v>166</v>
      </c>
      <c r="H137" s="188">
        <v>141</v>
      </c>
      <c r="I137" s="188">
        <v>167</v>
      </c>
      <c r="J137" s="187">
        <f t="shared" si="2"/>
        <v>669</v>
      </c>
    </row>
    <row r="138" spans="1:10" ht="12.75">
      <c r="A138" s="183" t="s">
        <v>127</v>
      </c>
      <c r="B138" s="188">
        <v>30</v>
      </c>
      <c r="C138" s="179" t="s">
        <v>193</v>
      </c>
      <c r="D138" s="179" t="s">
        <v>194</v>
      </c>
      <c r="E138" s="179" t="s">
        <v>150</v>
      </c>
      <c r="F138" s="188">
        <v>183</v>
      </c>
      <c r="G138" s="188">
        <v>185</v>
      </c>
      <c r="H138" s="188">
        <v>158</v>
      </c>
      <c r="I138" s="188">
        <v>140</v>
      </c>
      <c r="J138" s="187">
        <f t="shared" si="2"/>
        <v>666</v>
      </c>
    </row>
    <row r="139" spans="1:10" ht="12.75">
      <c r="A139" s="183" t="s">
        <v>127</v>
      </c>
      <c r="B139" s="188">
        <v>31</v>
      </c>
      <c r="C139" s="179" t="s">
        <v>175</v>
      </c>
      <c r="D139" s="179" t="s">
        <v>176</v>
      </c>
      <c r="E139" s="179" t="s">
        <v>88</v>
      </c>
      <c r="F139" s="188">
        <v>179</v>
      </c>
      <c r="G139" s="188">
        <v>165</v>
      </c>
      <c r="H139" s="188">
        <v>154</v>
      </c>
      <c r="I139" s="188">
        <v>162</v>
      </c>
      <c r="J139" s="187">
        <f t="shared" si="2"/>
        <v>660</v>
      </c>
    </row>
    <row r="140" spans="1:10" ht="12.75">
      <c r="A140" s="183" t="s">
        <v>127</v>
      </c>
      <c r="B140" s="188">
        <v>32</v>
      </c>
      <c r="C140" s="179" t="s">
        <v>570</v>
      </c>
      <c r="D140" s="179" t="s">
        <v>105</v>
      </c>
      <c r="E140" s="179" t="s">
        <v>137</v>
      </c>
      <c r="F140" s="188">
        <v>170</v>
      </c>
      <c r="G140" s="188">
        <v>165</v>
      </c>
      <c r="H140" s="188">
        <v>142</v>
      </c>
      <c r="I140" s="188">
        <v>178</v>
      </c>
      <c r="J140" s="187">
        <f t="shared" si="2"/>
        <v>655</v>
      </c>
    </row>
    <row r="141" spans="1:10" ht="12.75">
      <c r="A141" s="183" t="s">
        <v>127</v>
      </c>
      <c r="B141" s="188">
        <v>33</v>
      </c>
      <c r="C141" s="179" t="s">
        <v>174</v>
      </c>
      <c r="D141" s="179" t="s">
        <v>50</v>
      </c>
      <c r="E141" s="179" t="s">
        <v>334</v>
      </c>
      <c r="F141" s="188">
        <v>174</v>
      </c>
      <c r="G141" s="188">
        <v>166</v>
      </c>
      <c r="H141" s="188">
        <v>135</v>
      </c>
      <c r="I141" s="188">
        <v>166</v>
      </c>
      <c r="J141" s="187">
        <f t="shared" si="2"/>
        <v>641</v>
      </c>
    </row>
    <row r="142" spans="1:10" ht="12.75">
      <c r="A142" s="183" t="s">
        <v>127</v>
      </c>
      <c r="B142" s="188">
        <v>34</v>
      </c>
      <c r="C142" s="179" t="s">
        <v>571</v>
      </c>
      <c r="D142" s="179" t="s">
        <v>572</v>
      </c>
      <c r="E142" s="179" t="s">
        <v>92</v>
      </c>
      <c r="F142" s="188">
        <v>158</v>
      </c>
      <c r="G142" s="188">
        <v>164</v>
      </c>
      <c r="H142" s="188">
        <v>123</v>
      </c>
      <c r="I142" s="188">
        <v>193</v>
      </c>
      <c r="J142" s="187">
        <f t="shared" si="2"/>
        <v>638</v>
      </c>
    </row>
    <row r="143" spans="1:10" ht="12.75">
      <c r="A143" s="183" t="s">
        <v>127</v>
      </c>
      <c r="B143" s="188">
        <v>35</v>
      </c>
      <c r="C143" s="179" t="s">
        <v>39</v>
      </c>
      <c r="D143" s="179" t="s">
        <v>160</v>
      </c>
      <c r="E143" s="179" t="s">
        <v>161</v>
      </c>
      <c r="F143" s="188">
        <v>181</v>
      </c>
      <c r="G143" s="188">
        <v>140</v>
      </c>
      <c r="H143" s="188">
        <v>109</v>
      </c>
      <c r="I143" s="188">
        <v>195</v>
      </c>
      <c r="J143" s="187">
        <f t="shared" si="2"/>
        <v>625</v>
      </c>
    </row>
    <row r="144" spans="1:10" ht="12.75">
      <c r="A144" s="183" t="s">
        <v>127</v>
      </c>
      <c r="B144" s="188">
        <v>36</v>
      </c>
      <c r="C144" s="179" t="s">
        <v>151</v>
      </c>
      <c r="D144" s="179" t="s">
        <v>152</v>
      </c>
      <c r="E144" s="179" t="s">
        <v>336</v>
      </c>
      <c r="F144" s="188">
        <v>138</v>
      </c>
      <c r="G144" s="188">
        <v>177</v>
      </c>
      <c r="H144" s="188">
        <v>120</v>
      </c>
      <c r="I144" s="188">
        <v>189</v>
      </c>
      <c r="J144" s="187">
        <f t="shared" si="2"/>
        <v>624</v>
      </c>
    </row>
    <row r="145" spans="1:10" ht="12.75">
      <c r="A145" s="183" t="s">
        <v>127</v>
      </c>
      <c r="B145" s="188">
        <v>37</v>
      </c>
      <c r="C145" s="179" t="s">
        <v>573</v>
      </c>
      <c r="D145" s="179" t="s">
        <v>205</v>
      </c>
      <c r="E145" s="179" t="s">
        <v>153</v>
      </c>
      <c r="F145" s="188">
        <v>144</v>
      </c>
      <c r="G145" s="188">
        <v>160</v>
      </c>
      <c r="H145" s="188">
        <v>130</v>
      </c>
      <c r="I145" s="188">
        <v>181</v>
      </c>
      <c r="J145" s="187">
        <f t="shared" si="2"/>
        <v>615</v>
      </c>
    </row>
    <row r="146" spans="1:10" ht="12.75">
      <c r="A146" s="183" t="s">
        <v>127</v>
      </c>
      <c r="B146" s="188">
        <v>38</v>
      </c>
      <c r="C146" s="179" t="s">
        <v>168</v>
      </c>
      <c r="D146" s="179" t="s">
        <v>57</v>
      </c>
      <c r="E146" s="179" t="s">
        <v>334</v>
      </c>
      <c r="F146" s="188">
        <v>187</v>
      </c>
      <c r="G146" s="188">
        <v>134</v>
      </c>
      <c r="H146" s="188">
        <v>112</v>
      </c>
      <c r="I146" s="188">
        <v>178</v>
      </c>
      <c r="J146" s="187">
        <f t="shared" si="2"/>
        <v>611</v>
      </c>
    </row>
    <row r="147" spans="1:10" ht="12.75">
      <c r="A147" s="183" t="s">
        <v>127</v>
      </c>
      <c r="B147" s="189">
        <v>39</v>
      </c>
      <c r="C147" s="190" t="s">
        <v>157</v>
      </c>
      <c r="D147" s="190" t="s">
        <v>158</v>
      </c>
      <c r="E147" s="190" t="s">
        <v>159</v>
      </c>
      <c r="F147" s="189">
        <v>168</v>
      </c>
      <c r="G147" s="189">
        <v>158</v>
      </c>
      <c r="H147" s="189">
        <v>137</v>
      </c>
      <c r="I147" s="189">
        <v>145</v>
      </c>
      <c r="J147" s="191">
        <f t="shared" si="2"/>
        <v>608</v>
      </c>
    </row>
    <row r="148" spans="1:10" ht="12.75">
      <c r="A148" s="183" t="s">
        <v>196</v>
      </c>
      <c r="B148" s="188">
        <v>40</v>
      </c>
      <c r="C148" s="179" t="s">
        <v>223</v>
      </c>
      <c r="D148" s="179" t="s">
        <v>190</v>
      </c>
      <c r="E148" s="179" t="s">
        <v>58</v>
      </c>
      <c r="F148" s="188">
        <v>143</v>
      </c>
      <c r="G148" s="188">
        <v>180</v>
      </c>
      <c r="H148" s="188">
        <v>139</v>
      </c>
      <c r="I148" s="188">
        <v>131</v>
      </c>
      <c r="J148" s="187">
        <f t="shared" si="2"/>
        <v>593</v>
      </c>
    </row>
    <row r="149" spans="1:10" ht="12.75">
      <c r="A149" s="183" t="s">
        <v>196</v>
      </c>
      <c r="B149" s="188">
        <v>41</v>
      </c>
      <c r="C149" s="179" t="s">
        <v>229</v>
      </c>
      <c r="D149" s="179" t="s">
        <v>230</v>
      </c>
      <c r="E149" s="179" t="s">
        <v>161</v>
      </c>
      <c r="F149" s="188">
        <v>115</v>
      </c>
      <c r="G149" s="188">
        <v>171</v>
      </c>
      <c r="H149" s="188">
        <v>133</v>
      </c>
      <c r="I149" s="188">
        <v>162</v>
      </c>
      <c r="J149" s="187">
        <f t="shared" si="2"/>
        <v>581</v>
      </c>
    </row>
    <row r="150" spans="1:10" ht="12.75">
      <c r="A150" s="183"/>
      <c r="B150" s="188"/>
      <c r="C150" s="184" t="s">
        <v>477</v>
      </c>
      <c r="D150" s="184"/>
      <c r="E150" s="184"/>
      <c r="F150" s="192"/>
      <c r="G150" s="192" t="s">
        <v>574</v>
      </c>
      <c r="H150" s="188"/>
      <c r="I150" s="188"/>
      <c r="J150" s="187"/>
    </row>
    <row r="151" spans="1:10" ht="12.75">
      <c r="A151" s="183" t="s">
        <v>196</v>
      </c>
      <c r="B151" s="188"/>
      <c r="C151" s="179" t="s">
        <v>575</v>
      </c>
      <c r="D151" s="179" t="s">
        <v>95</v>
      </c>
      <c r="E151" s="179"/>
      <c r="F151" s="188" t="s">
        <v>127</v>
      </c>
      <c r="G151" s="198" t="s">
        <v>234</v>
      </c>
      <c r="H151" s="188"/>
      <c r="I151" s="199" t="s">
        <v>57</v>
      </c>
      <c r="J151" s="187"/>
    </row>
    <row r="152" spans="1:10" ht="12.75">
      <c r="A152" s="183" t="s">
        <v>196</v>
      </c>
      <c r="B152" s="188"/>
      <c r="C152" s="179" t="s">
        <v>576</v>
      </c>
      <c r="D152" s="179" t="s">
        <v>577</v>
      </c>
      <c r="E152" s="179"/>
      <c r="F152" s="188" t="s">
        <v>127</v>
      </c>
      <c r="G152" s="199" t="s">
        <v>578</v>
      </c>
      <c r="H152" s="188"/>
      <c r="I152" s="199" t="s">
        <v>129</v>
      </c>
      <c r="J152" s="187"/>
    </row>
    <row r="153" spans="1:10" ht="12.75">
      <c r="A153" s="183" t="s">
        <v>196</v>
      </c>
      <c r="B153" s="188"/>
      <c r="C153" s="179" t="s">
        <v>157</v>
      </c>
      <c r="D153" s="179" t="s">
        <v>213</v>
      </c>
      <c r="E153" s="179"/>
      <c r="F153" s="188" t="s">
        <v>127</v>
      </c>
      <c r="G153" s="199" t="s">
        <v>579</v>
      </c>
      <c r="H153" s="188"/>
      <c r="I153" s="199" t="s">
        <v>61</v>
      </c>
      <c r="J153" s="187"/>
    </row>
    <row r="154" spans="1:10" ht="12.75">
      <c r="A154" s="183" t="s">
        <v>196</v>
      </c>
      <c r="B154" s="188"/>
      <c r="C154" s="179" t="s">
        <v>580</v>
      </c>
      <c r="D154" s="179" t="s">
        <v>63</v>
      </c>
      <c r="E154" s="179"/>
      <c r="F154" s="188" t="s">
        <v>127</v>
      </c>
      <c r="G154" s="199" t="s">
        <v>173</v>
      </c>
      <c r="H154" s="188"/>
      <c r="I154" s="199" t="s">
        <v>581</v>
      </c>
      <c r="J154" s="187"/>
    </row>
    <row r="155" spans="1:10" ht="12.75">
      <c r="A155" s="178"/>
      <c r="B155" s="179"/>
      <c r="C155" s="179"/>
      <c r="D155" s="179"/>
      <c r="E155" s="179"/>
      <c r="F155" s="188" t="s">
        <v>127</v>
      </c>
      <c r="G155" s="199" t="s">
        <v>582</v>
      </c>
      <c r="H155" s="188"/>
      <c r="I155" s="199" t="s">
        <v>583</v>
      </c>
      <c r="J155" s="187"/>
    </row>
    <row r="156" spans="1:10" ht="12.75">
      <c r="A156" s="194"/>
      <c r="B156" s="190"/>
      <c r="C156" s="190"/>
      <c r="D156" s="190"/>
      <c r="E156" s="190"/>
      <c r="F156" s="189"/>
      <c r="G156" s="189"/>
      <c r="H156" s="200"/>
      <c r="I156" s="189"/>
      <c r="J156" s="191"/>
    </row>
    <row r="157" spans="1:10" ht="27.75" customHeight="1">
      <c r="A157" s="547" t="s">
        <v>524</v>
      </c>
      <c r="B157" s="548"/>
      <c r="C157" s="548"/>
      <c r="D157" s="548"/>
      <c r="E157" s="548"/>
      <c r="F157" s="548"/>
      <c r="G157" s="548"/>
      <c r="H157" s="548"/>
      <c r="I157" s="548"/>
      <c r="J157" s="549"/>
    </row>
    <row r="158" spans="1:10" ht="12.75">
      <c r="A158" s="178"/>
      <c r="B158" s="179"/>
      <c r="C158" s="179"/>
      <c r="D158" s="179"/>
      <c r="E158" s="179"/>
      <c r="F158" s="179"/>
      <c r="G158" s="179"/>
      <c r="H158" s="179"/>
      <c r="I158" s="179"/>
      <c r="J158" s="180"/>
    </row>
    <row r="159" spans="1:10" ht="35.25" customHeight="1">
      <c r="A159" s="178"/>
      <c r="B159" s="179"/>
      <c r="C159" s="181" t="s">
        <v>210</v>
      </c>
      <c r="D159" s="179"/>
      <c r="E159" s="179"/>
      <c r="F159" s="185" t="s">
        <v>543</v>
      </c>
      <c r="G159" s="185" t="s">
        <v>544</v>
      </c>
      <c r="H159" s="185" t="s">
        <v>29</v>
      </c>
      <c r="I159" s="186" t="s">
        <v>545</v>
      </c>
      <c r="J159" s="187" t="s">
        <v>35</v>
      </c>
    </row>
    <row r="160" spans="1:10" ht="12.75">
      <c r="A160" s="178"/>
      <c r="B160" s="179"/>
      <c r="C160" s="179"/>
      <c r="D160" s="179"/>
      <c r="E160" s="179"/>
      <c r="F160" s="179"/>
      <c r="G160" s="179"/>
      <c r="H160" s="179"/>
      <c r="I160" s="179"/>
      <c r="J160" s="180"/>
    </row>
    <row r="161" spans="1:10" ht="12.75">
      <c r="A161" s="183" t="s">
        <v>127</v>
      </c>
      <c r="B161" s="188">
        <v>1</v>
      </c>
      <c r="C161" s="179" t="s">
        <v>584</v>
      </c>
      <c r="D161" s="179" t="s">
        <v>585</v>
      </c>
      <c r="E161" s="179" t="s">
        <v>5</v>
      </c>
      <c r="F161" s="188">
        <v>197</v>
      </c>
      <c r="G161" s="188">
        <v>181</v>
      </c>
      <c r="H161" s="188">
        <v>180</v>
      </c>
      <c r="I161" s="188">
        <v>190</v>
      </c>
      <c r="J161" s="187">
        <f aca="true" t="shared" si="3" ref="J161:J183">SUM(F161:I161)</f>
        <v>748</v>
      </c>
    </row>
    <row r="162" spans="1:10" ht="12.75">
      <c r="A162" s="183" t="s">
        <v>127</v>
      </c>
      <c r="B162" s="188">
        <v>2</v>
      </c>
      <c r="C162" s="179" t="s">
        <v>183</v>
      </c>
      <c r="D162" s="179" t="s">
        <v>184</v>
      </c>
      <c r="E162" s="179" t="s">
        <v>16</v>
      </c>
      <c r="F162" s="188">
        <v>201</v>
      </c>
      <c r="G162" s="188">
        <v>178</v>
      </c>
      <c r="H162" s="188">
        <v>176</v>
      </c>
      <c r="I162" s="188">
        <v>187</v>
      </c>
      <c r="J162" s="187">
        <f t="shared" si="3"/>
        <v>742</v>
      </c>
    </row>
    <row r="163" spans="1:10" ht="12.75">
      <c r="A163" s="183" t="s">
        <v>127</v>
      </c>
      <c r="B163" s="188">
        <v>3</v>
      </c>
      <c r="C163" s="179" t="s">
        <v>586</v>
      </c>
      <c r="D163" s="179" t="s">
        <v>587</v>
      </c>
      <c r="E163" s="179" t="s">
        <v>16</v>
      </c>
      <c r="F163" s="188">
        <v>184</v>
      </c>
      <c r="G163" s="188">
        <v>180</v>
      </c>
      <c r="H163" s="188">
        <v>186</v>
      </c>
      <c r="I163" s="188">
        <v>168</v>
      </c>
      <c r="J163" s="187">
        <f t="shared" si="3"/>
        <v>718</v>
      </c>
    </row>
    <row r="164" spans="1:10" ht="12.75">
      <c r="A164" s="183" t="s">
        <v>127</v>
      </c>
      <c r="B164" s="188">
        <v>4</v>
      </c>
      <c r="C164" s="179" t="s">
        <v>181</v>
      </c>
      <c r="D164" s="179" t="s">
        <v>182</v>
      </c>
      <c r="E164" s="179" t="s">
        <v>43</v>
      </c>
      <c r="F164" s="188">
        <v>185</v>
      </c>
      <c r="G164" s="188">
        <v>167</v>
      </c>
      <c r="H164" s="188">
        <v>161</v>
      </c>
      <c r="I164" s="188">
        <v>189</v>
      </c>
      <c r="J164" s="187">
        <f t="shared" si="3"/>
        <v>702</v>
      </c>
    </row>
    <row r="165" spans="1:10" ht="12.75">
      <c r="A165" s="183" t="s">
        <v>127</v>
      </c>
      <c r="B165" s="188">
        <v>5</v>
      </c>
      <c r="C165" s="179" t="s">
        <v>578</v>
      </c>
      <c r="D165" s="179" t="s">
        <v>178</v>
      </c>
      <c r="E165" s="179" t="s">
        <v>161</v>
      </c>
      <c r="F165" s="188">
        <v>179</v>
      </c>
      <c r="G165" s="188">
        <v>186</v>
      </c>
      <c r="H165" s="188">
        <v>142</v>
      </c>
      <c r="I165" s="188">
        <v>186</v>
      </c>
      <c r="J165" s="187">
        <f t="shared" si="3"/>
        <v>693</v>
      </c>
    </row>
    <row r="166" spans="1:10" ht="12.75">
      <c r="A166" s="183" t="s">
        <v>127</v>
      </c>
      <c r="B166" s="188">
        <v>6</v>
      </c>
      <c r="C166" s="179" t="s">
        <v>202</v>
      </c>
      <c r="D166" s="179" t="s">
        <v>203</v>
      </c>
      <c r="E166" s="179" t="s">
        <v>88</v>
      </c>
      <c r="F166" s="188">
        <v>187</v>
      </c>
      <c r="G166" s="188">
        <v>175</v>
      </c>
      <c r="H166" s="188">
        <v>128</v>
      </c>
      <c r="I166" s="188">
        <v>173</v>
      </c>
      <c r="J166" s="187">
        <f t="shared" si="3"/>
        <v>663</v>
      </c>
    </row>
    <row r="167" spans="1:10" ht="12.75">
      <c r="A167" s="183" t="s">
        <v>127</v>
      </c>
      <c r="B167" s="188">
        <v>7</v>
      </c>
      <c r="C167" s="179" t="s">
        <v>189</v>
      </c>
      <c r="D167" s="179" t="s">
        <v>190</v>
      </c>
      <c r="E167" s="179" t="s">
        <v>153</v>
      </c>
      <c r="F167" s="188">
        <v>192</v>
      </c>
      <c r="G167" s="188">
        <v>136</v>
      </c>
      <c r="H167" s="188">
        <v>134</v>
      </c>
      <c r="I167" s="188">
        <v>196</v>
      </c>
      <c r="J167" s="187">
        <f t="shared" si="3"/>
        <v>658</v>
      </c>
    </row>
    <row r="168" spans="1:10" ht="12.75">
      <c r="A168" s="183" t="s">
        <v>127</v>
      </c>
      <c r="B168" s="188">
        <v>8</v>
      </c>
      <c r="C168" s="179" t="s">
        <v>187</v>
      </c>
      <c r="D168" s="179" t="s">
        <v>195</v>
      </c>
      <c r="E168" s="179" t="s">
        <v>153</v>
      </c>
      <c r="F168" s="188">
        <v>186</v>
      </c>
      <c r="G168" s="188">
        <v>149</v>
      </c>
      <c r="H168" s="188">
        <v>171</v>
      </c>
      <c r="I168" s="188">
        <v>145</v>
      </c>
      <c r="J168" s="187">
        <f t="shared" si="3"/>
        <v>651</v>
      </c>
    </row>
    <row r="169" spans="1:10" ht="12.75">
      <c r="A169" s="183" t="s">
        <v>127</v>
      </c>
      <c r="B169" s="188">
        <v>9</v>
      </c>
      <c r="C169" s="179" t="s">
        <v>197</v>
      </c>
      <c r="D169" s="179" t="s">
        <v>198</v>
      </c>
      <c r="E169" s="179" t="s">
        <v>88</v>
      </c>
      <c r="F169" s="188">
        <v>174</v>
      </c>
      <c r="G169" s="188">
        <v>156</v>
      </c>
      <c r="H169" s="188">
        <v>144</v>
      </c>
      <c r="I169" s="188">
        <v>176</v>
      </c>
      <c r="J169" s="187">
        <f t="shared" si="3"/>
        <v>650</v>
      </c>
    </row>
    <row r="170" spans="1:10" ht="12.75">
      <c r="A170" s="183" t="s">
        <v>127</v>
      </c>
      <c r="B170" s="188">
        <v>10</v>
      </c>
      <c r="C170" s="179" t="s">
        <v>588</v>
      </c>
      <c r="D170" s="179" t="s">
        <v>45</v>
      </c>
      <c r="E170" s="179" t="s">
        <v>292</v>
      </c>
      <c r="F170" s="188">
        <v>129</v>
      </c>
      <c r="G170" s="188">
        <v>187</v>
      </c>
      <c r="H170" s="188">
        <v>134</v>
      </c>
      <c r="I170" s="188">
        <v>173</v>
      </c>
      <c r="J170" s="187">
        <f t="shared" si="3"/>
        <v>623</v>
      </c>
    </row>
    <row r="171" spans="1:10" ht="12.75">
      <c r="A171" s="183" t="s">
        <v>127</v>
      </c>
      <c r="B171" s="188">
        <v>11</v>
      </c>
      <c r="C171" s="179" t="s">
        <v>193</v>
      </c>
      <c r="D171" s="179" t="s">
        <v>201</v>
      </c>
      <c r="E171" s="179" t="s">
        <v>150</v>
      </c>
      <c r="F171" s="188">
        <v>169</v>
      </c>
      <c r="G171" s="188">
        <v>162</v>
      </c>
      <c r="H171" s="188">
        <v>138</v>
      </c>
      <c r="I171" s="188">
        <v>152</v>
      </c>
      <c r="J171" s="187">
        <f t="shared" si="3"/>
        <v>621</v>
      </c>
    </row>
    <row r="172" spans="1:10" ht="12.75">
      <c r="A172" s="183" t="s">
        <v>127</v>
      </c>
      <c r="B172" s="188">
        <v>12</v>
      </c>
      <c r="C172" s="179" t="s">
        <v>206</v>
      </c>
      <c r="D172" s="179" t="s">
        <v>142</v>
      </c>
      <c r="E172" s="179" t="s">
        <v>161</v>
      </c>
      <c r="F172" s="188">
        <v>158</v>
      </c>
      <c r="G172" s="188">
        <v>144</v>
      </c>
      <c r="H172" s="188">
        <v>147</v>
      </c>
      <c r="I172" s="188">
        <v>170</v>
      </c>
      <c r="J172" s="187">
        <f t="shared" si="3"/>
        <v>619</v>
      </c>
    </row>
    <row r="173" spans="1:10" ht="12.75">
      <c r="A173" s="201" t="s">
        <v>127</v>
      </c>
      <c r="B173" s="189">
        <v>13</v>
      </c>
      <c r="C173" s="190" t="s">
        <v>173</v>
      </c>
      <c r="D173" s="190" t="s">
        <v>589</v>
      </c>
      <c r="E173" s="190" t="s">
        <v>137</v>
      </c>
      <c r="F173" s="189">
        <v>168</v>
      </c>
      <c r="G173" s="189">
        <v>141</v>
      </c>
      <c r="H173" s="189">
        <v>125</v>
      </c>
      <c r="I173" s="189">
        <v>180</v>
      </c>
      <c r="J173" s="191">
        <f t="shared" si="3"/>
        <v>614</v>
      </c>
    </row>
    <row r="174" spans="1:10" ht="12.75">
      <c r="A174" s="183" t="s">
        <v>196</v>
      </c>
      <c r="B174" s="188">
        <v>14</v>
      </c>
      <c r="C174" s="179" t="s">
        <v>224</v>
      </c>
      <c r="D174" s="179" t="s">
        <v>156</v>
      </c>
      <c r="E174" s="179" t="s">
        <v>167</v>
      </c>
      <c r="F174" s="188">
        <v>156</v>
      </c>
      <c r="G174" s="188">
        <v>180</v>
      </c>
      <c r="H174" s="188">
        <v>111</v>
      </c>
      <c r="I174" s="188">
        <v>150</v>
      </c>
      <c r="J174" s="187">
        <f t="shared" si="3"/>
        <v>597</v>
      </c>
    </row>
    <row r="175" spans="1:10" ht="12.75">
      <c r="A175" s="183" t="s">
        <v>196</v>
      </c>
      <c r="B175" s="188">
        <v>15</v>
      </c>
      <c r="C175" s="179" t="s">
        <v>170</v>
      </c>
      <c r="D175" s="179" t="s">
        <v>220</v>
      </c>
      <c r="E175" s="179" t="s">
        <v>150</v>
      </c>
      <c r="F175" s="188">
        <v>181</v>
      </c>
      <c r="G175" s="188">
        <v>137</v>
      </c>
      <c r="H175" s="188">
        <v>117</v>
      </c>
      <c r="I175" s="188">
        <v>149</v>
      </c>
      <c r="J175" s="187">
        <f t="shared" si="3"/>
        <v>584</v>
      </c>
    </row>
    <row r="176" spans="1:10" ht="12.75">
      <c r="A176" s="183" t="s">
        <v>196</v>
      </c>
      <c r="B176" s="188">
        <v>16</v>
      </c>
      <c r="C176" s="179" t="s">
        <v>214</v>
      </c>
      <c r="D176" s="179" t="s">
        <v>117</v>
      </c>
      <c r="E176" s="179" t="s">
        <v>113</v>
      </c>
      <c r="F176" s="188">
        <v>173</v>
      </c>
      <c r="G176" s="188">
        <v>135</v>
      </c>
      <c r="H176" s="188">
        <v>100</v>
      </c>
      <c r="I176" s="188">
        <v>173</v>
      </c>
      <c r="J176" s="187">
        <f t="shared" si="3"/>
        <v>581</v>
      </c>
    </row>
    <row r="177" spans="1:10" ht="12.75">
      <c r="A177" s="183" t="s">
        <v>196</v>
      </c>
      <c r="B177" s="188">
        <v>17</v>
      </c>
      <c r="C177" s="179" t="s">
        <v>39</v>
      </c>
      <c r="D177" s="179" t="s">
        <v>227</v>
      </c>
      <c r="E177" s="179" t="s">
        <v>161</v>
      </c>
      <c r="F177" s="188">
        <v>136</v>
      </c>
      <c r="G177" s="188">
        <v>135</v>
      </c>
      <c r="H177" s="188">
        <v>98</v>
      </c>
      <c r="I177" s="188">
        <v>199</v>
      </c>
      <c r="J177" s="187">
        <f t="shared" si="3"/>
        <v>568</v>
      </c>
    </row>
    <row r="178" spans="1:10" ht="12.75">
      <c r="A178" s="183" t="s">
        <v>196</v>
      </c>
      <c r="B178" s="188">
        <v>18</v>
      </c>
      <c r="C178" s="179" t="s">
        <v>218</v>
      </c>
      <c r="D178" s="179" t="s">
        <v>50</v>
      </c>
      <c r="E178" s="179" t="s">
        <v>159</v>
      </c>
      <c r="F178" s="188">
        <v>131</v>
      </c>
      <c r="G178" s="188">
        <v>154</v>
      </c>
      <c r="H178" s="188">
        <v>102</v>
      </c>
      <c r="I178" s="188">
        <v>173</v>
      </c>
      <c r="J178" s="187">
        <f t="shared" si="3"/>
        <v>560</v>
      </c>
    </row>
    <row r="179" spans="1:10" ht="12.75">
      <c r="A179" s="183" t="s">
        <v>196</v>
      </c>
      <c r="B179" s="188">
        <v>19</v>
      </c>
      <c r="C179" s="179" t="s">
        <v>236</v>
      </c>
      <c r="D179" s="179" t="s">
        <v>237</v>
      </c>
      <c r="E179" s="179" t="s">
        <v>159</v>
      </c>
      <c r="F179" s="188">
        <v>140</v>
      </c>
      <c r="G179" s="188">
        <v>139</v>
      </c>
      <c r="H179" s="188">
        <v>130</v>
      </c>
      <c r="I179" s="188">
        <v>140</v>
      </c>
      <c r="J179" s="187">
        <f t="shared" si="3"/>
        <v>549</v>
      </c>
    </row>
    <row r="180" spans="1:10" ht="12.75">
      <c r="A180" s="183" t="s">
        <v>196</v>
      </c>
      <c r="B180" s="188">
        <v>20</v>
      </c>
      <c r="C180" s="179" t="s">
        <v>136</v>
      </c>
      <c r="D180" s="179" t="s">
        <v>560</v>
      </c>
      <c r="E180" s="179" t="s">
        <v>137</v>
      </c>
      <c r="F180" s="188">
        <v>164</v>
      </c>
      <c r="G180" s="188">
        <v>129</v>
      </c>
      <c r="H180" s="188">
        <v>108</v>
      </c>
      <c r="I180" s="188">
        <v>147</v>
      </c>
      <c r="J180" s="187">
        <f t="shared" si="3"/>
        <v>548</v>
      </c>
    </row>
    <row r="181" spans="1:10" ht="12.75">
      <c r="A181" s="183" t="s">
        <v>196</v>
      </c>
      <c r="B181" s="188">
        <v>21</v>
      </c>
      <c r="C181" s="179" t="s">
        <v>231</v>
      </c>
      <c r="D181" s="179" t="s">
        <v>112</v>
      </c>
      <c r="E181" s="179" t="s">
        <v>113</v>
      </c>
      <c r="F181" s="188">
        <v>116</v>
      </c>
      <c r="G181" s="188">
        <v>128</v>
      </c>
      <c r="H181" s="188">
        <v>116</v>
      </c>
      <c r="I181" s="188">
        <v>178</v>
      </c>
      <c r="J181" s="187">
        <f t="shared" si="3"/>
        <v>538</v>
      </c>
    </row>
    <row r="182" spans="1:10" ht="12.75">
      <c r="A182" s="183" t="s">
        <v>196</v>
      </c>
      <c r="B182" s="188">
        <v>22</v>
      </c>
      <c r="C182" s="179" t="s">
        <v>191</v>
      </c>
      <c r="D182" s="179" t="s">
        <v>217</v>
      </c>
      <c r="E182" s="179" t="s">
        <v>24</v>
      </c>
      <c r="F182" s="188">
        <v>158</v>
      </c>
      <c r="G182" s="188">
        <v>124</v>
      </c>
      <c r="H182" s="188">
        <v>92</v>
      </c>
      <c r="I182" s="188">
        <v>147</v>
      </c>
      <c r="J182" s="187">
        <f t="shared" si="3"/>
        <v>521</v>
      </c>
    </row>
    <row r="183" spans="1:10" ht="12.75">
      <c r="A183" s="183" t="s">
        <v>196</v>
      </c>
      <c r="B183" s="188">
        <v>23</v>
      </c>
      <c r="C183" s="179" t="s">
        <v>39</v>
      </c>
      <c r="D183" s="179" t="s">
        <v>235</v>
      </c>
      <c r="E183" s="179" t="s">
        <v>161</v>
      </c>
      <c r="F183" s="188">
        <v>124</v>
      </c>
      <c r="G183" s="188">
        <v>100</v>
      </c>
      <c r="H183" s="188">
        <v>92</v>
      </c>
      <c r="I183" s="188">
        <v>155</v>
      </c>
      <c r="J183" s="187">
        <f t="shared" si="3"/>
        <v>471</v>
      </c>
    </row>
    <row r="184" spans="1:10" ht="12.75">
      <c r="A184" s="178"/>
      <c r="B184" s="179"/>
      <c r="C184" s="179"/>
      <c r="D184" s="179"/>
      <c r="E184" s="179"/>
      <c r="F184" s="188"/>
      <c r="G184" s="188"/>
      <c r="H184" s="188"/>
      <c r="I184" s="188"/>
      <c r="J184" s="187"/>
    </row>
    <row r="185" spans="1:10" ht="12.75">
      <c r="A185" s="178"/>
      <c r="B185" s="179"/>
      <c r="C185" s="179"/>
      <c r="D185" s="179"/>
      <c r="E185" s="179"/>
      <c r="F185" s="188"/>
      <c r="G185" s="188"/>
      <c r="H185" s="188"/>
      <c r="I185" s="188"/>
      <c r="J185" s="187"/>
    </row>
    <row r="186" spans="1:10" ht="18">
      <c r="A186" s="550" t="s">
        <v>590</v>
      </c>
      <c r="B186" s="551"/>
      <c r="C186" s="551"/>
      <c r="D186" s="551"/>
      <c r="E186" s="551"/>
      <c r="F186" s="551"/>
      <c r="G186" s="551"/>
      <c r="H186" s="551"/>
      <c r="I186" s="551"/>
      <c r="J186" s="552"/>
    </row>
    <row r="187" spans="1:10" ht="12.75">
      <c r="A187" s="178"/>
      <c r="B187" s="179"/>
      <c r="C187" s="179"/>
      <c r="D187" s="179"/>
      <c r="E187" s="179"/>
      <c r="F187" s="188"/>
      <c r="G187" s="188"/>
      <c r="H187" s="188"/>
      <c r="I187" s="188"/>
      <c r="J187" s="187"/>
    </row>
    <row r="188" spans="1:10" ht="28.5" customHeight="1">
      <c r="A188" s="178"/>
      <c r="B188" s="179"/>
      <c r="C188" s="179"/>
      <c r="D188" s="179" t="s">
        <v>513</v>
      </c>
      <c r="E188" s="179" t="s">
        <v>88</v>
      </c>
      <c r="F188" s="185" t="s">
        <v>30</v>
      </c>
      <c r="G188" s="185" t="s">
        <v>29</v>
      </c>
      <c r="H188" s="185" t="s">
        <v>591</v>
      </c>
      <c r="I188" s="188" t="s">
        <v>518</v>
      </c>
      <c r="J188" s="187"/>
    </row>
    <row r="189" spans="1:10" ht="12.75">
      <c r="A189" s="178"/>
      <c r="B189" s="179"/>
      <c r="C189" s="179"/>
      <c r="D189" s="179"/>
      <c r="E189" s="179"/>
      <c r="F189" s="188"/>
      <c r="G189" s="188"/>
      <c r="H189" s="188"/>
      <c r="I189" s="192"/>
      <c r="J189" s="187"/>
    </row>
    <row r="190" spans="1:10" ht="12.75">
      <c r="A190" s="178"/>
      <c r="B190" s="179"/>
      <c r="C190" s="184" t="s">
        <v>25</v>
      </c>
      <c r="D190" s="188">
        <v>16</v>
      </c>
      <c r="E190" s="188">
        <v>193</v>
      </c>
      <c r="F190" s="188">
        <v>202</v>
      </c>
      <c r="G190" s="188">
        <v>191</v>
      </c>
      <c r="H190" s="188">
        <v>189</v>
      </c>
      <c r="I190" s="192">
        <v>194</v>
      </c>
      <c r="J190" s="187"/>
    </row>
    <row r="191" spans="1:10" ht="12.75">
      <c r="A191" s="178"/>
      <c r="B191" s="179"/>
      <c r="C191" s="184"/>
      <c r="D191" s="188"/>
      <c r="E191" s="188"/>
      <c r="F191" s="198"/>
      <c r="G191" s="198"/>
      <c r="H191" s="198"/>
      <c r="I191" s="202"/>
      <c r="J191" s="187"/>
    </row>
    <row r="192" spans="1:10" ht="12.75">
      <c r="A192" s="178"/>
      <c r="B192" s="179"/>
      <c r="C192" s="184" t="s">
        <v>276</v>
      </c>
      <c r="D192" s="188">
        <v>32</v>
      </c>
      <c r="E192" s="188">
        <v>188</v>
      </c>
      <c r="F192" s="188">
        <v>186</v>
      </c>
      <c r="G192" s="188">
        <v>176</v>
      </c>
      <c r="H192" s="188">
        <v>178</v>
      </c>
      <c r="I192" s="192">
        <v>182</v>
      </c>
      <c r="J192" s="187"/>
    </row>
    <row r="193" spans="1:10" ht="12.75">
      <c r="A193" s="178"/>
      <c r="B193" s="179"/>
      <c r="C193" s="184"/>
      <c r="D193" s="188"/>
      <c r="E193" s="188"/>
      <c r="F193" s="198"/>
      <c r="G193" s="198"/>
      <c r="H193" s="198"/>
      <c r="I193" s="202"/>
      <c r="J193" s="187"/>
    </row>
    <row r="194" spans="1:10" ht="12.75">
      <c r="A194" s="178"/>
      <c r="B194" s="179"/>
      <c r="C194" s="184" t="s">
        <v>148</v>
      </c>
      <c r="D194" s="188">
        <v>41</v>
      </c>
      <c r="E194" s="188">
        <v>178</v>
      </c>
      <c r="F194" s="188">
        <v>177</v>
      </c>
      <c r="G194" s="188">
        <v>155</v>
      </c>
      <c r="H194" s="188">
        <v>177</v>
      </c>
      <c r="I194" s="192">
        <v>172</v>
      </c>
      <c r="J194" s="187"/>
    </row>
    <row r="195" spans="1:10" ht="12.75">
      <c r="A195" s="178"/>
      <c r="B195" s="179"/>
      <c r="C195" s="184"/>
      <c r="D195" s="188"/>
      <c r="E195" s="188"/>
      <c r="F195" s="188"/>
      <c r="G195" s="188"/>
      <c r="H195" s="188"/>
      <c r="I195" s="192"/>
      <c r="J195" s="187"/>
    </row>
    <row r="196" spans="1:10" ht="12.75">
      <c r="A196" s="178"/>
      <c r="B196" s="179"/>
      <c r="C196" s="184" t="s">
        <v>210</v>
      </c>
      <c r="D196" s="188">
        <v>23</v>
      </c>
      <c r="E196" s="188">
        <v>165</v>
      </c>
      <c r="F196" s="188">
        <v>152</v>
      </c>
      <c r="G196" s="188">
        <v>132</v>
      </c>
      <c r="H196" s="188">
        <v>169</v>
      </c>
      <c r="I196" s="192">
        <v>155</v>
      </c>
      <c r="J196" s="187"/>
    </row>
    <row r="197" spans="1:10" ht="12.75">
      <c r="A197" s="178"/>
      <c r="B197" s="179"/>
      <c r="C197" s="184" t="s">
        <v>35</v>
      </c>
      <c r="D197" s="192">
        <v>112</v>
      </c>
      <c r="E197" s="188"/>
      <c r="F197" s="188"/>
      <c r="G197" s="188"/>
      <c r="H197" s="188"/>
      <c r="I197" s="192"/>
      <c r="J197" s="187"/>
    </row>
    <row r="198" spans="1:10" ht="12.75">
      <c r="A198" s="178"/>
      <c r="B198" s="179"/>
      <c r="C198" s="184"/>
      <c r="D198" s="188"/>
      <c r="E198" s="188"/>
      <c r="F198" s="188"/>
      <c r="G198" s="188"/>
      <c r="H198" s="188"/>
      <c r="I198" s="192"/>
      <c r="J198" s="187"/>
    </row>
    <row r="199" spans="1:10" ht="12.75">
      <c r="A199" s="178"/>
      <c r="B199" s="179"/>
      <c r="C199" s="184" t="s">
        <v>518</v>
      </c>
      <c r="D199" s="179"/>
      <c r="E199" s="192">
        <v>181</v>
      </c>
      <c r="F199" s="192">
        <v>179</v>
      </c>
      <c r="G199" s="192">
        <v>164</v>
      </c>
      <c r="H199" s="192">
        <v>178</v>
      </c>
      <c r="I199" s="192">
        <v>176</v>
      </c>
      <c r="J199" s="187"/>
    </row>
    <row r="200" spans="1:10" ht="12.75">
      <c r="A200" s="178"/>
      <c r="B200" s="179"/>
      <c r="C200" s="179"/>
      <c r="D200" s="179"/>
      <c r="E200" s="179"/>
      <c r="F200" s="188"/>
      <c r="G200" s="188"/>
      <c r="H200" s="188"/>
      <c r="I200" s="188"/>
      <c r="J200" s="187"/>
    </row>
    <row r="201" spans="1:10" ht="15.75">
      <c r="A201" s="178"/>
      <c r="B201" s="179"/>
      <c r="C201" s="181" t="s">
        <v>592</v>
      </c>
      <c r="D201" s="192" t="s">
        <v>25</v>
      </c>
      <c r="E201" s="192" t="s">
        <v>66</v>
      </c>
      <c r="F201" s="192" t="s">
        <v>127</v>
      </c>
      <c r="G201" s="192" t="s">
        <v>196</v>
      </c>
      <c r="H201" s="188"/>
      <c r="I201" s="188"/>
      <c r="J201" s="187"/>
    </row>
    <row r="202" spans="1:10" ht="12.75">
      <c r="A202" s="178"/>
      <c r="B202" s="179"/>
      <c r="C202" s="184" t="s">
        <v>593</v>
      </c>
      <c r="D202" s="203">
        <v>0.12</v>
      </c>
      <c r="E202" s="203">
        <v>0.23</v>
      </c>
      <c r="F202" s="203">
        <v>0.3</v>
      </c>
      <c r="G202" s="192" t="s">
        <v>273</v>
      </c>
      <c r="H202" s="188"/>
      <c r="I202" s="188"/>
      <c r="J202" s="187"/>
    </row>
    <row r="203" spans="1:10" ht="12.75">
      <c r="A203" s="178"/>
      <c r="B203" s="179"/>
      <c r="C203" s="179"/>
      <c r="D203" s="188">
        <v>19</v>
      </c>
      <c r="E203" s="188">
        <v>37</v>
      </c>
      <c r="F203" s="188">
        <v>48</v>
      </c>
      <c r="G203" s="188">
        <v>56</v>
      </c>
      <c r="H203" s="188"/>
      <c r="I203" s="188"/>
      <c r="J203" s="187"/>
    </row>
    <row r="204" spans="1:10" ht="12.75">
      <c r="A204" s="178"/>
      <c r="B204" s="179"/>
      <c r="C204" s="184" t="s">
        <v>25</v>
      </c>
      <c r="D204" s="179" t="s">
        <v>594</v>
      </c>
      <c r="E204" s="179"/>
      <c r="F204" s="192">
        <v>19</v>
      </c>
      <c r="G204" s="188"/>
      <c r="H204" s="188"/>
      <c r="I204" s="188"/>
      <c r="J204" s="187"/>
    </row>
    <row r="205" spans="1:10" ht="12.75">
      <c r="A205" s="178"/>
      <c r="B205" s="179"/>
      <c r="C205" s="204" t="s">
        <v>276</v>
      </c>
      <c r="D205" s="179" t="s">
        <v>595</v>
      </c>
      <c r="E205" s="179"/>
      <c r="F205" s="192">
        <v>37</v>
      </c>
      <c r="G205" s="188"/>
      <c r="H205" s="188"/>
      <c r="I205" s="188"/>
      <c r="J205" s="187"/>
    </row>
    <row r="206" spans="1:10" ht="12.75">
      <c r="A206" s="178"/>
      <c r="B206" s="179"/>
      <c r="C206" s="204" t="s">
        <v>148</v>
      </c>
      <c r="D206" s="179" t="s">
        <v>596</v>
      </c>
      <c r="E206" s="179"/>
      <c r="F206" s="192">
        <v>48</v>
      </c>
      <c r="G206" s="188"/>
      <c r="H206" s="188"/>
      <c r="I206" s="188"/>
      <c r="J206" s="187"/>
    </row>
    <row r="207" spans="1:10" ht="12.75">
      <c r="A207" s="194"/>
      <c r="B207" s="190"/>
      <c r="C207" s="205"/>
      <c r="D207" s="190"/>
      <c r="E207" s="190"/>
      <c r="F207" s="206"/>
      <c r="G207" s="189"/>
      <c r="H207" s="189"/>
      <c r="I207" s="189"/>
      <c r="J207" s="191"/>
    </row>
    <row r="208" spans="1:10" ht="27.75" customHeight="1">
      <c r="A208" s="547" t="s">
        <v>524</v>
      </c>
      <c r="B208" s="548"/>
      <c r="C208" s="548"/>
      <c r="D208" s="548"/>
      <c r="E208" s="548"/>
      <c r="F208" s="548"/>
      <c r="G208" s="548"/>
      <c r="H208" s="548"/>
      <c r="I208" s="548"/>
      <c r="J208" s="549"/>
    </row>
    <row r="209" spans="1:10" ht="12.75">
      <c r="A209" s="178"/>
      <c r="B209" s="179"/>
      <c r="C209" s="179"/>
      <c r="D209" s="179"/>
      <c r="E209" s="179"/>
      <c r="F209" s="179"/>
      <c r="G209" s="179"/>
      <c r="H209" s="179"/>
      <c r="I209" s="179"/>
      <c r="J209" s="180"/>
    </row>
    <row r="210" spans="1:10" ht="27.75" customHeight="1">
      <c r="A210" s="178"/>
      <c r="B210" s="179"/>
      <c r="C210" s="181" t="s">
        <v>244</v>
      </c>
      <c r="D210" s="179"/>
      <c r="E210" s="179"/>
      <c r="F210" s="185" t="s">
        <v>543</v>
      </c>
      <c r="G210" s="185" t="s">
        <v>544</v>
      </c>
      <c r="H210" s="185" t="s">
        <v>29</v>
      </c>
      <c r="I210" s="186" t="s">
        <v>545</v>
      </c>
      <c r="J210" s="187" t="s">
        <v>35</v>
      </c>
    </row>
    <row r="211" spans="1:10" ht="12.75">
      <c r="A211" s="178"/>
      <c r="B211" s="179"/>
      <c r="C211" s="179"/>
      <c r="D211" s="179"/>
      <c r="E211" s="179"/>
      <c r="F211" s="179"/>
      <c r="G211" s="179"/>
      <c r="H211" s="179"/>
      <c r="I211" s="179"/>
      <c r="J211" s="180"/>
    </row>
    <row r="212" spans="1:10" ht="35.25" customHeight="1">
      <c r="A212" s="178"/>
      <c r="B212" s="188">
        <v>1</v>
      </c>
      <c r="C212" s="179" t="s">
        <v>44</v>
      </c>
      <c r="D212" s="179" t="s">
        <v>45</v>
      </c>
      <c r="E212" s="179" t="s">
        <v>10</v>
      </c>
      <c r="F212" s="188">
        <v>201</v>
      </c>
      <c r="G212" s="188">
        <v>204</v>
      </c>
      <c r="H212" s="188">
        <v>193</v>
      </c>
      <c r="I212" s="188">
        <v>181</v>
      </c>
      <c r="J212" s="187">
        <f aca="true" t="shared" si="4" ref="J212:J240">SUM(F212:I212)</f>
        <v>779</v>
      </c>
    </row>
    <row r="213" spans="1:10" ht="12.75">
      <c r="A213" s="178"/>
      <c r="B213" s="188">
        <v>2</v>
      </c>
      <c r="C213" s="179" t="s">
        <v>69</v>
      </c>
      <c r="D213" s="179" t="s">
        <v>70</v>
      </c>
      <c r="E213" s="179" t="s">
        <v>5</v>
      </c>
      <c r="F213" s="188">
        <v>199</v>
      </c>
      <c r="G213" s="188">
        <v>194</v>
      </c>
      <c r="H213" s="188">
        <v>195</v>
      </c>
      <c r="I213" s="188">
        <v>189</v>
      </c>
      <c r="J213" s="187">
        <f t="shared" si="4"/>
        <v>777</v>
      </c>
    </row>
    <row r="214" spans="1:10" ht="12.75">
      <c r="A214" s="178"/>
      <c r="B214" s="188">
        <v>3</v>
      </c>
      <c r="C214" s="179" t="s">
        <v>104</v>
      </c>
      <c r="D214" s="179" t="s">
        <v>105</v>
      </c>
      <c r="E214" s="179" t="s">
        <v>5</v>
      </c>
      <c r="F214" s="188">
        <v>176</v>
      </c>
      <c r="G214" s="188">
        <v>209</v>
      </c>
      <c r="H214" s="188">
        <v>191</v>
      </c>
      <c r="I214" s="188">
        <v>192</v>
      </c>
      <c r="J214" s="187">
        <f t="shared" si="4"/>
        <v>768</v>
      </c>
    </row>
    <row r="215" spans="1:10" ht="12.75">
      <c r="A215" s="178"/>
      <c r="B215" s="193">
        <v>4</v>
      </c>
      <c r="C215" s="179" t="s">
        <v>51</v>
      </c>
      <c r="D215" s="179" t="s">
        <v>52</v>
      </c>
      <c r="E215" s="179" t="s">
        <v>16</v>
      </c>
      <c r="F215" s="188">
        <v>205</v>
      </c>
      <c r="G215" s="188">
        <v>198</v>
      </c>
      <c r="H215" s="188">
        <v>177</v>
      </c>
      <c r="I215" s="188">
        <v>186</v>
      </c>
      <c r="J215" s="187">
        <f t="shared" si="4"/>
        <v>766</v>
      </c>
    </row>
    <row r="216" spans="1:10" ht="12.75">
      <c r="A216" s="178"/>
      <c r="B216" s="193">
        <v>5</v>
      </c>
      <c r="C216" s="179" t="s">
        <v>130</v>
      </c>
      <c r="D216" s="179" t="s">
        <v>131</v>
      </c>
      <c r="E216" s="179" t="s">
        <v>10</v>
      </c>
      <c r="F216" s="188">
        <v>193</v>
      </c>
      <c r="G216" s="188">
        <v>189</v>
      </c>
      <c r="H216" s="188">
        <v>193</v>
      </c>
      <c r="I216" s="188">
        <v>187</v>
      </c>
      <c r="J216" s="187">
        <f t="shared" si="4"/>
        <v>762</v>
      </c>
    </row>
    <row r="217" spans="1:10" ht="12.75">
      <c r="A217" s="178"/>
      <c r="B217" s="193">
        <v>6</v>
      </c>
      <c r="C217" s="179" t="s">
        <v>124</v>
      </c>
      <c r="D217" s="179" t="s">
        <v>50</v>
      </c>
      <c r="E217" s="179" t="s">
        <v>92</v>
      </c>
      <c r="F217" s="188">
        <v>210</v>
      </c>
      <c r="G217" s="188">
        <v>197</v>
      </c>
      <c r="H217" s="188">
        <v>171</v>
      </c>
      <c r="I217" s="188">
        <v>183</v>
      </c>
      <c r="J217" s="187">
        <f t="shared" si="4"/>
        <v>761</v>
      </c>
    </row>
    <row r="218" spans="1:10" ht="12.75">
      <c r="A218" s="178"/>
      <c r="B218" s="193">
        <v>7</v>
      </c>
      <c r="C218" s="179" t="s">
        <v>128</v>
      </c>
      <c r="D218" s="179" t="s">
        <v>129</v>
      </c>
      <c r="E218" s="179" t="s">
        <v>88</v>
      </c>
      <c r="F218" s="188">
        <v>193</v>
      </c>
      <c r="G218" s="188">
        <v>190</v>
      </c>
      <c r="H218" s="188">
        <v>176</v>
      </c>
      <c r="I218" s="188">
        <v>188</v>
      </c>
      <c r="J218" s="187">
        <f t="shared" si="4"/>
        <v>747</v>
      </c>
    </row>
    <row r="219" spans="1:10" ht="12.75">
      <c r="A219" s="178"/>
      <c r="B219" s="193">
        <v>8</v>
      </c>
      <c r="C219" s="179" t="s">
        <v>109</v>
      </c>
      <c r="D219" s="179" t="s">
        <v>110</v>
      </c>
      <c r="E219" s="179" t="s">
        <v>88</v>
      </c>
      <c r="F219" s="188">
        <v>200</v>
      </c>
      <c r="G219" s="188">
        <v>181</v>
      </c>
      <c r="H219" s="188">
        <v>182</v>
      </c>
      <c r="I219" s="188">
        <v>181</v>
      </c>
      <c r="J219" s="187">
        <f t="shared" si="4"/>
        <v>744</v>
      </c>
    </row>
    <row r="220" spans="1:10" ht="12.75">
      <c r="A220" s="178"/>
      <c r="B220" s="193">
        <v>9</v>
      </c>
      <c r="C220" s="179" t="s">
        <v>84</v>
      </c>
      <c r="D220" s="179" t="s">
        <v>85</v>
      </c>
      <c r="E220" s="179" t="s">
        <v>10</v>
      </c>
      <c r="F220" s="188">
        <v>164</v>
      </c>
      <c r="G220" s="188">
        <v>199</v>
      </c>
      <c r="H220" s="188">
        <v>193</v>
      </c>
      <c r="I220" s="188">
        <v>187</v>
      </c>
      <c r="J220" s="187">
        <f t="shared" si="4"/>
        <v>743</v>
      </c>
    </row>
    <row r="221" spans="1:10" ht="12.75">
      <c r="A221" s="178"/>
      <c r="B221" s="193"/>
      <c r="C221" s="179" t="s">
        <v>114</v>
      </c>
      <c r="D221" s="179" t="s">
        <v>115</v>
      </c>
      <c r="E221" s="179" t="s">
        <v>76</v>
      </c>
      <c r="F221" s="188">
        <v>186</v>
      </c>
      <c r="G221" s="188">
        <v>187</v>
      </c>
      <c r="H221" s="188">
        <v>178</v>
      </c>
      <c r="I221" s="188">
        <v>192</v>
      </c>
      <c r="J221" s="187">
        <f t="shared" si="4"/>
        <v>743</v>
      </c>
    </row>
    <row r="222" spans="1:10" ht="12.75">
      <c r="A222" s="178"/>
      <c r="B222" s="193">
        <v>11</v>
      </c>
      <c r="C222" s="179" t="s">
        <v>94</v>
      </c>
      <c r="D222" s="179" t="s">
        <v>95</v>
      </c>
      <c r="E222" s="179" t="s">
        <v>58</v>
      </c>
      <c r="F222" s="188">
        <v>165</v>
      </c>
      <c r="G222" s="188">
        <v>204</v>
      </c>
      <c r="H222" s="188">
        <v>188</v>
      </c>
      <c r="I222" s="188">
        <v>180</v>
      </c>
      <c r="J222" s="187">
        <f t="shared" si="4"/>
        <v>737</v>
      </c>
    </row>
    <row r="223" spans="1:10" ht="12.75">
      <c r="A223" s="178"/>
      <c r="B223" s="193">
        <v>12</v>
      </c>
      <c r="C223" s="179" t="s">
        <v>139</v>
      </c>
      <c r="D223" s="179" t="s">
        <v>140</v>
      </c>
      <c r="E223" s="179" t="s">
        <v>58</v>
      </c>
      <c r="F223" s="188">
        <v>151</v>
      </c>
      <c r="G223" s="188">
        <v>206</v>
      </c>
      <c r="H223" s="188">
        <v>170</v>
      </c>
      <c r="I223" s="188">
        <v>193</v>
      </c>
      <c r="J223" s="187">
        <f t="shared" si="4"/>
        <v>720</v>
      </c>
    </row>
    <row r="224" spans="1:10" ht="12.75">
      <c r="A224" s="178"/>
      <c r="B224" s="193">
        <v>13</v>
      </c>
      <c r="C224" s="179" t="s">
        <v>586</v>
      </c>
      <c r="D224" s="179" t="s">
        <v>587</v>
      </c>
      <c r="E224" s="179" t="s">
        <v>16</v>
      </c>
      <c r="F224" s="188">
        <v>184</v>
      </c>
      <c r="G224" s="188">
        <v>180</v>
      </c>
      <c r="H224" s="188">
        <v>186</v>
      </c>
      <c r="I224" s="188">
        <v>168</v>
      </c>
      <c r="J224" s="187">
        <f t="shared" si="4"/>
        <v>718</v>
      </c>
    </row>
    <row r="225" spans="1:10" ht="12.75">
      <c r="A225" s="178"/>
      <c r="B225" s="193">
        <v>14</v>
      </c>
      <c r="C225" s="179" t="s">
        <v>111</v>
      </c>
      <c r="D225" s="179" t="s">
        <v>112</v>
      </c>
      <c r="E225" s="179" t="s">
        <v>113</v>
      </c>
      <c r="F225" s="188">
        <v>182</v>
      </c>
      <c r="G225" s="188">
        <v>179</v>
      </c>
      <c r="H225" s="188">
        <v>160</v>
      </c>
      <c r="I225" s="188">
        <v>195</v>
      </c>
      <c r="J225" s="187">
        <f t="shared" si="4"/>
        <v>716</v>
      </c>
    </row>
    <row r="226" spans="1:10" ht="12.75">
      <c r="A226" s="178"/>
      <c r="B226" s="193">
        <v>15</v>
      </c>
      <c r="C226" s="179" t="s">
        <v>133</v>
      </c>
      <c r="D226" s="179" t="s">
        <v>121</v>
      </c>
      <c r="E226" s="179" t="s">
        <v>113</v>
      </c>
      <c r="F226" s="188">
        <v>188</v>
      </c>
      <c r="G226" s="188">
        <v>191</v>
      </c>
      <c r="H226" s="188">
        <v>154</v>
      </c>
      <c r="I226" s="188">
        <v>178</v>
      </c>
      <c r="J226" s="187">
        <f t="shared" si="4"/>
        <v>711</v>
      </c>
    </row>
    <row r="227" spans="1:10" ht="12.75">
      <c r="A227" s="178"/>
      <c r="B227" s="193">
        <v>16</v>
      </c>
      <c r="C227" s="179" t="s">
        <v>138</v>
      </c>
      <c r="D227" s="179" t="s">
        <v>105</v>
      </c>
      <c r="E227" s="179" t="s">
        <v>137</v>
      </c>
      <c r="F227" s="188">
        <v>185</v>
      </c>
      <c r="G227" s="188">
        <v>187</v>
      </c>
      <c r="H227" s="188">
        <v>150</v>
      </c>
      <c r="I227" s="188">
        <v>186</v>
      </c>
      <c r="J227" s="187">
        <f t="shared" si="4"/>
        <v>708</v>
      </c>
    </row>
    <row r="228" spans="1:10" ht="12.75">
      <c r="A228" s="178"/>
      <c r="B228" s="193">
        <v>17</v>
      </c>
      <c r="C228" s="179" t="s">
        <v>553</v>
      </c>
      <c r="D228" s="179" t="s">
        <v>554</v>
      </c>
      <c r="E228" s="179" t="s">
        <v>55</v>
      </c>
      <c r="F228" s="188">
        <v>179</v>
      </c>
      <c r="G228" s="188">
        <v>177</v>
      </c>
      <c r="H228" s="188">
        <v>173</v>
      </c>
      <c r="I228" s="188">
        <v>178</v>
      </c>
      <c r="J228" s="187">
        <f t="shared" si="4"/>
        <v>707</v>
      </c>
    </row>
    <row r="229" spans="1:10" ht="12.75">
      <c r="A229" s="178"/>
      <c r="B229" s="193">
        <v>18</v>
      </c>
      <c r="C229" s="179" t="s">
        <v>165</v>
      </c>
      <c r="D229" s="179" t="s">
        <v>79</v>
      </c>
      <c r="E229" s="179" t="s">
        <v>292</v>
      </c>
      <c r="F229" s="188">
        <v>170</v>
      </c>
      <c r="G229" s="188">
        <v>182</v>
      </c>
      <c r="H229" s="188">
        <v>188</v>
      </c>
      <c r="I229" s="188">
        <v>166</v>
      </c>
      <c r="J229" s="187">
        <f t="shared" si="4"/>
        <v>706</v>
      </c>
    </row>
    <row r="230" spans="1:10" ht="12.75">
      <c r="A230" s="178"/>
      <c r="B230" s="193">
        <v>19</v>
      </c>
      <c r="C230" s="179" t="s">
        <v>565</v>
      </c>
      <c r="D230" s="179" t="s">
        <v>45</v>
      </c>
      <c r="E230" s="179" t="s">
        <v>336</v>
      </c>
      <c r="F230" s="188">
        <v>162</v>
      </c>
      <c r="G230" s="188">
        <v>194</v>
      </c>
      <c r="H230" s="188">
        <v>187</v>
      </c>
      <c r="I230" s="188">
        <v>154</v>
      </c>
      <c r="J230" s="187">
        <f t="shared" si="4"/>
        <v>697</v>
      </c>
    </row>
    <row r="231" spans="1:10" ht="12.75">
      <c r="A231" s="178"/>
      <c r="B231" s="193">
        <v>20</v>
      </c>
      <c r="C231" s="179" t="s">
        <v>567</v>
      </c>
      <c r="D231" s="179" t="s">
        <v>233</v>
      </c>
      <c r="E231" s="179" t="s">
        <v>88</v>
      </c>
      <c r="F231" s="188">
        <v>197</v>
      </c>
      <c r="G231" s="188">
        <v>171</v>
      </c>
      <c r="H231" s="188">
        <v>160</v>
      </c>
      <c r="I231" s="188">
        <v>166</v>
      </c>
      <c r="J231" s="187">
        <f t="shared" si="4"/>
        <v>694</v>
      </c>
    </row>
    <row r="232" spans="1:10" ht="12.75">
      <c r="A232" s="178"/>
      <c r="B232" s="193">
        <v>21</v>
      </c>
      <c r="C232" s="179" t="s">
        <v>164</v>
      </c>
      <c r="D232" s="179" t="s">
        <v>156</v>
      </c>
      <c r="E232" s="179" t="s">
        <v>58</v>
      </c>
      <c r="F232" s="188">
        <v>171</v>
      </c>
      <c r="G232" s="188">
        <v>185</v>
      </c>
      <c r="H232" s="188">
        <v>165</v>
      </c>
      <c r="I232" s="188">
        <v>159</v>
      </c>
      <c r="J232" s="187">
        <f t="shared" si="4"/>
        <v>680</v>
      </c>
    </row>
    <row r="233" spans="1:10" ht="12.75">
      <c r="A233" s="178"/>
      <c r="B233" s="193">
        <v>22</v>
      </c>
      <c r="C233" s="179" t="s">
        <v>179</v>
      </c>
      <c r="D233" s="179" t="s">
        <v>180</v>
      </c>
      <c r="E233" s="179" t="s">
        <v>153</v>
      </c>
      <c r="F233" s="188">
        <v>195</v>
      </c>
      <c r="G233" s="188">
        <v>166</v>
      </c>
      <c r="H233" s="188">
        <v>141</v>
      </c>
      <c r="I233" s="188">
        <v>167</v>
      </c>
      <c r="J233" s="187">
        <f t="shared" si="4"/>
        <v>669</v>
      </c>
    </row>
    <row r="234" spans="1:10" ht="12.75">
      <c r="A234" s="178"/>
      <c r="B234" s="193">
        <v>23</v>
      </c>
      <c r="C234" s="179" t="s">
        <v>189</v>
      </c>
      <c r="D234" s="179" t="s">
        <v>190</v>
      </c>
      <c r="E234" s="179" t="s">
        <v>153</v>
      </c>
      <c r="F234" s="188">
        <v>192</v>
      </c>
      <c r="G234" s="188">
        <v>136</v>
      </c>
      <c r="H234" s="188">
        <v>134</v>
      </c>
      <c r="I234" s="188">
        <v>196</v>
      </c>
      <c r="J234" s="187">
        <f t="shared" si="4"/>
        <v>658</v>
      </c>
    </row>
    <row r="235" spans="1:10" ht="12.75">
      <c r="A235" s="178"/>
      <c r="B235" s="193">
        <v>24</v>
      </c>
      <c r="C235" s="179" t="s">
        <v>597</v>
      </c>
      <c r="D235" s="179" t="s">
        <v>105</v>
      </c>
      <c r="E235" s="179" t="s">
        <v>137</v>
      </c>
      <c r="F235" s="188">
        <v>170</v>
      </c>
      <c r="G235" s="188">
        <v>165</v>
      </c>
      <c r="H235" s="188">
        <v>142</v>
      </c>
      <c r="I235" s="188">
        <v>178</v>
      </c>
      <c r="J235" s="187">
        <f t="shared" si="4"/>
        <v>655</v>
      </c>
    </row>
    <row r="236" spans="1:10" ht="12.75">
      <c r="A236" s="178"/>
      <c r="B236" s="193">
        <v>25</v>
      </c>
      <c r="C236" s="179" t="s">
        <v>173</v>
      </c>
      <c r="D236" s="179" t="s">
        <v>589</v>
      </c>
      <c r="E236" s="179" t="s">
        <v>137</v>
      </c>
      <c r="F236" s="188">
        <v>168</v>
      </c>
      <c r="G236" s="188">
        <v>141</v>
      </c>
      <c r="H236" s="188">
        <v>125</v>
      </c>
      <c r="I236" s="188">
        <v>180</v>
      </c>
      <c r="J236" s="187">
        <f t="shared" si="4"/>
        <v>614</v>
      </c>
    </row>
    <row r="237" spans="1:10" ht="12.75">
      <c r="A237" s="178"/>
      <c r="B237" s="193">
        <v>26</v>
      </c>
      <c r="C237" s="179" t="s">
        <v>155</v>
      </c>
      <c r="D237" s="179" t="s">
        <v>156</v>
      </c>
      <c r="E237" s="179" t="s">
        <v>113</v>
      </c>
      <c r="F237" s="188">
        <v>140</v>
      </c>
      <c r="G237" s="188">
        <v>129</v>
      </c>
      <c r="H237" s="188">
        <v>160</v>
      </c>
      <c r="I237" s="188">
        <v>182</v>
      </c>
      <c r="J237" s="187">
        <f t="shared" si="4"/>
        <v>611</v>
      </c>
    </row>
    <row r="238" spans="1:10" ht="12.75">
      <c r="A238" s="178"/>
      <c r="B238" s="193">
        <v>27</v>
      </c>
      <c r="C238" s="179" t="s">
        <v>229</v>
      </c>
      <c r="D238" s="179" t="s">
        <v>230</v>
      </c>
      <c r="E238" s="179" t="s">
        <v>161</v>
      </c>
      <c r="F238" s="188">
        <v>115</v>
      </c>
      <c r="G238" s="188">
        <v>171</v>
      </c>
      <c r="H238" s="188">
        <v>133</v>
      </c>
      <c r="I238" s="188">
        <v>162</v>
      </c>
      <c r="J238" s="187">
        <f t="shared" si="4"/>
        <v>581</v>
      </c>
    </row>
    <row r="239" spans="1:10" ht="12.75">
      <c r="A239" s="178"/>
      <c r="B239" s="193">
        <v>28</v>
      </c>
      <c r="C239" s="179" t="s">
        <v>214</v>
      </c>
      <c r="D239" s="179" t="s">
        <v>117</v>
      </c>
      <c r="E239" s="179" t="s">
        <v>113</v>
      </c>
      <c r="F239" s="188">
        <v>173</v>
      </c>
      <c r="G239" s="188">
        <v>135</v>
      </c>
      <c r="H239" s="188">
        <v>100</v>
      </c>
      <c r="I239" s="188">
        <v>173</v>
      </c>
      <c r="J239" s="187">
        <f t="shared" si="4"/>
        <v>581</v>
      </c>
    </row>
    <row r="240" spans="1:10" ht="12.75">
      <c r="A240" s="178"/>
      <c r="B240" s="193">
        <v>29</v>
      </c>
      <c r="C240" s="179" t="s">
        <v>231</v>
      </c>
      <c r="D240" s="179" t="s">
        <v>112</v>
      </c>
      <c r="E240" s="179" t="s">
        <v>113</v>
      </c>
      <c r="F240" s="188">
        <v>116</v>
      </c>
      <c r="G240" s="188">
        <v>128</v>
      </c>
      <c r="H240" s="188">
        <v>116</v>
      </c>
      <c r="I240" s="188">
        <v>178</v>
      </c>
      <c r="J240" s="187">
        <f t="shared" si="4"/>
        <v>538</v>
      </c>
    </row>
    <row r="241" spans="1:10" ht="12.75">
      <c r="A241" s="178"/>
      <c r="B241" s="179"/>
      <c r="C241" s="179"/>
      <c r="D241" s="179"/>
      <c r="E241" s="179"/>
      <c r="F241" s="179"/>
      <c r="G241" s="179"/>
      <c r="H241" s="179"/>
      <c r="I241" s="179"/>
      <c r="J241" s="180"/>
    </row>
    <row r="242" spans="1:10" ht="12.75">
      <c r="A242" s="178"/>
      <c r="B242" s="179"/>
      <c r="C242" s="179"/>
      <c r="D242" s="179"/>
      <c r="E242" s="179"/>
      <c r="F242" s="179"/>
      <c r="G242" s="179"/>
      <c r="H242" s="179"/>
      <c r="I242" s="179"/>
      <c r="J242" s="180"/>
    </row>
    <row r="243" spans="1:10" ht="15.75">
      <c r="A243" s="178"/>
      <c r="B243" s="179"/>
      <c r="C243" s="181"/>
      <c r="D243" s="179"/>
      <c r="E243" s="179"/>
      <c r="F243" s="179"/>
      <c r="G243" s="179"/>
      <c r="H243" s="179"/>
      <c r="I243" s="179"/>
      <c r="J243" s="180"/>
    </row>
    <row r="244" spans="1:10" ht="15.75">
      <c r="A244" s="178"/>
      <c r="B244" s="179"/>
      <c r="C244" s="181" t="s">
        <v>598</v>
      </c>
      <c r="D244" s="179"/>
      <c r="E244" s="179"/>
      <c r="F244" s="179"/>
      <c r="G244" s="179"/>
      <c r="H244" s="179"/>
      <c r="I244" s="179"/>
      <c r="J244" s="180"/>
    </row>
    <row r="245" spans="1:10" ht="12.75">
      <c r="A245" s="178"/>
      <c r="B245" s="179"/>
      <c r="C245" s="184"/>
      <c r="D245" s="179"/>
      <c r="E245" s="184"/>
      <c r="F245" s="184"/>
      <c r="G245" s="184"/>
      <c r="H245" s="184"/>
      <c r="I245" s="184"/>
      <c r="J245" s="196"/>
    </row>
    <row r="246" spans="1:10" ht="12.75">
      <c r="A246" s="178"/>
      <c r="B246" s="179"/>
      <c r="C246" s="184"/>
      <c r="D246" s="179"/>
      <c r="E246" s="179"/>
      <c r="F246" s="179"/>
      <c r="G246" s="179"/>
      <c r="H246" s="179"/>
      <c r="I246" s="179"/>
      <c r="J246" s="180"/>
    </row>
    <row r="247" spans="1:10" ht="12.75">
      <c r="A247" s="178"/>
      <c r="B247" s="179"/>
      <c r="C247" s="184" t="s">
        <v>599</v>
      </c>
      <c r="D247" s="179"/>
      <c r="E247" s="184" t="s">
        <v>600</v>
      </c>
      <c r="F247" s="184" t="s">
        <v>601</v>
      </c>
      <c r="G247" s="184"/>
      <c r="H247" s="184"/>
      <c r="I247" s="184" t="s">
        <v>602</v>
      </c>
      <c r="J247" s="196"/>
    </row>
    <row r="248" spans="1:10" ht="12.75">
      <c r="A248" s="178"/>
      <c r="B248" s="179"/>
      <c r="C248" s="184"/>
      <c r="D248" s="179"/>
      <c r="E248" s="179"/>
      <c r="F248" s="179"/>
      <c r="G248" s="179"/>
      <c r="H248" s="179"/>
      <c r="I248" s="179"/>
      <c r="J248" s="180"/>
    </row>
    <row r="249" spans="1:10" ht="12.75">
      <c r="A249" s="178"/>
      <c r="B249" s="179"/>
      <c r="C249" s="184" t="s">
        <v>603</v>
      </c>
      <c r="D249" s="184"/>
      <c r="E249" s="184" t="s">
        <v>604</v>
      </c>
      <c r="F249" s="184"/>
      <c r="G249" s="184"/>
      <c r="H249" s="184"/>
      <c r="I249" s="184"/>
      <c r="J249" s="196"/>
    </row>
    <row r="250" spans="1:10" ht="12.75">
      <c r="A250" s="178"/>
      <c r="B250" s="179"/>
      <c r="C250" s="179"/>
      <c r="D250" s="179"/>
      <c r="E250" s="197" t="s">
        <v>256</v>
      </c>
      <c r="F250" s="192"/>
      <c r="G250" s="179"/>
      <c r="H250" s="179"/>
      <c r="I250" s="184" t="s">
        <v>605</v>
      </c>
      <c r="J250" s="180"/>
    </row>
    <row r="251" spans="1:10" ht="12.75">
      <c r="A251" s="178"/>
      <c r="B251" s="179"/>
      <c r="C251" s="179"/>
      <c r="D251" s="179"/>
      <c r="E251" s="179"/>
      <c r="F251" s="179"/>
      <c r="G251" s="179"/>
      <c r="H251" s="179"/>
      <c r="I251" s="179"/>
      <c r="J251" s="180"/>
    </row>
    <row r="252" spans="1:10" ht="12.75">
      <c r="A252" s="178"/>
      <c r="B252" s="179"/>
      <c r="C252" s="184" t="s">
        <v>606</v>
      </c>
      <c r="D252" s="184"/>
      <c r="E252" s="184" t="s">
        <v>607</v>
      </c>
      <c r="F252" s="184"/>
      <c r="G252" s="184"/>
      <c r="H252" s="184"/>
      <c r="I252" s="184" t="s">
        <v>608</v>
      </c>
      <c r="J252" s="196"/>
    </row>
    <row r="253" spans="1:10" ht="12.75">
      <c r="A253" s="178"/>
      <c r="B253" s="179"/>
      <c r="C253" s="179"/>
      <c r="D253" s="179"/>
      <c r="E253" s="179"/>
      <c r="F253" s="179"/>
      <c r="G253" s="179"/>
      <c r="H253" s="179"/>
      <c r="I253" s="179"/>
      <c r="J253" s="180"/>
    </row>
    <row r="254" spans="1:10" ht="12.75">
      <c r="A254" s="178"/>
      <c r="B254" s="179"/>
      <c r="C254" s="179"/>
      <c r="D254" s="179"/>
      <c r="E254" s="179"/>
      <c r="F254" s="179"/>
      <c r="G254" s="179"/>
      <c r="H254" s="179"/>
      <c r="I254" s="179"/>
      <c r="J254" s="180"/>
    </row>
    <row r="255" spans="1:10" ht="12.75">
      <c r="A255" s="178"/>
      <c r="B255" s="179"/>
      <c r="C255" s="184" t="s">
        <v>609</v>
      </c>
      <c r="D255" s="179"/>
      <c r="E255" s="184" t="s">
        <v>610</v>
      </c>
      <c r="F255" s="184"/>
      <c r="G255" s="184"/>
      <c r="H255" s="184"/>
      <c r="I255" s="184" t="s">
        <v>611</v>
      </c>
      <c r="J255" s="196"/>
    </row>
    <row r="256" spans="1:10" ht="12.75">
      <c r="A256" s="178"/>
      <c r="B256" s="179"/>
      <c r="C256" s="179"/>
      <c r="D256" s="179"/>
      <c r="E256" s="179"/>
      <c r="F256" s="179"/>
      <c r="G256" s="179"/>
      <c r="H256" s="179"/>
      <c r="I256" s="179"/>
      <c r="J256" s="180"/>
    </row>
    <row r="257" spans="1:10" ht="12.75">
      <c r="A257" s="178"/>
      <c r="B257" s="179"/>
      <c r="C257" s="184"/>
      <c r="D257" s="179"/>
      <c r="E257" s="184"/>
      <c r="F257" s="184"/>
      <c r="G257" s="184"/>
      <c r="H257" s="184"/>
      <c r="I257" s="184"/>
      <c r="J257" s="196"/>
    </row>
    <row r="258" spans="1:10" ht="12.75">
      <c r="A258" s="178"/>
      <c r="B258" s="179"/>
      <c r="C258" s="179"/>
      <c r="D258" s="179"/>
      <c r="E258" s="179"/>
      <c r="F258" s="179"/>
      <c r="G258" s="179"/>
      <c r="H258" s="179"/>
      <c r="I258" s="179"/>
      <c r="J258" s="180"/>
    </row>
    <row r="259" spans="1:10" ht="12.75">
      <c r="A259" s="194"/>
      <c r="B259" s="190"/>
      <c r="C259" s="190"/>
      <c r="D259" s="190"/>
      <c r="E259" s="190"/>
      <c r="F259" s="190"/>
      <c r="G259" s="190"/>
      <c r="H259" s="190"/>
      <c r="I259" s="190"/>
      <c r="J259" s="195"/>
    </row>
    <row r="260" spans="1:10" ht="12.75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</row>
    <row r="261" spans="1:10" ht="12.75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</row>
    <row r="262" spans="1:10" ht="12.75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</row>
  </sheetData>
  <sheetProtection/>
  <mergeCells count="6">
    <mergeCell ref="A208:J208"/>
    <mergeCell ref="A186:J186"/>
    <mergeCell ref="A1:J1"/>
    <mergeCell ref="A52:J52"/>
    <mergeCell ref="A105:J105"/>
    <mergeCell ref="A157:J15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AE1" sqref="AE1"/>
    </sheetView>
  </sheetViews>
  <sheetFormatPr defaultColWidth="11.421875" defaultRowHeight="15"/>
  <cols>
    <col min="1" max="1" width="3.00390625" style="98" customWidth="1"/>
    <col min="2" max="2" width="2.7109375" style="98" customWidth="1"/>
    <col min="3" max="3" width="24.7109375" style="98" customWidth="1"/>
    <col min="4" max="4" width="17.8515625" style="98" customWidth="1"/>
    <col min="5" max="9" width="7.7109375" style="98" customWidth="1"/>
    <col min="10" max="16384" width="11.421875" style="98" customWidth="1"/>
  </cols>
  <sheetData>
    <row r="1" spans="1:9" ht="30" customHeight="1">
      <c r="A1" s="553" t="s">
        <v>278</v>
      </c>
      <c r="B1" s="554"/>
      <c r="C1" s="554"/>
      <c r="D1" s="554"/>
      <c r="E1" s="554"/>
      <c r="F1" s="554"/>
      <c r="G1" s="554"/>
      <c r="H1" s="554"/>
      <c r="I1" s="555"/>
    </row>
    <row r="2" spans="1:9" ht="12.75">
      <c r="A2" s="99"/>
      <c r="B2" s="100"/>
      <c r="C2" s="100"/>
      <c r="D2" s="100"/>
      <c r="E2" s="100"/>
      <c r="F2" s="100"/>
      <c r="G2" s="100"/>
      <c r="H2" s="100"/>
      <c r="I2" s="101"/>
    </row>
    <row r="3" spans="1:9" ht="17.25" customHeight="1">
      <c r="A3" s="99"/>
      <c r="B3" s="100"/>
      <c r="C3" s="102" t="s">
        <v>279</v>
      </c>
      <c r="D3" s="100"/>
      <c r="E3" s="103"/>
      <c r="F3" s="104"/>
      <c r="G3" s="103"/>
      <c r="H3" s="103"/>
      <c r="I3" s="105"/>
    </row>
    <row r="4" spans="1:9" ht="12.75" customHeight="1">
      <c r="A4" s="99"/>
      <c r="B4" s="100"/>
      <c r="C4" s="102"/>
      <c r="D4" s="100"/>
      <c r="E4" s="100"/>
      <c r="F4" s="100"/>
      <c r="G4" s="100"/>
      <c r="H4" s="100"/>
      <c r="I4" s="101"/>
    </row>
    <row r="5" spans="1:9" ht="30" customHeight="1">
      <c r="A5" s="99"/>
      <c r="B5" s="100"/>
      <c r="C5" s="106" t="s">
        <v>280</v>
      </c>
      <c r="D5" s="100"/>
      <c r="E5" s="103"/>
      <c r="F5" s="103"/>
      <c r="G5" s="103"/>
      <c r="H5" s="103"/>
      <c r="I5" s="105"/>
    </row>
    <row r="6" spans="1:9" ht="12.75">
      <c r="A6" s="99"/>
      <c r="B6" s="100"/>
      <c r="C6" s="100"/>
      <c r="D6" s="100"/>
      <c r="E6" s="103"/>
      <c r="F6" s="103"/>
      <c r="G6" s="103"/>
      <c r="H6" s="103"/>
      <c r="I6" s="105"/>
    </row>
    <row r="7" spans="1:9" ht="12.75">
      <c r="A7" s="99"/>
      <c r="B7" s="100"/>
      <c r="C7" s="100"/>
      <c r="D7" s="100"/>
      <c r="E7" s="103"/>
      <c r="F7" s="103"/>
      <c r="G7" s="103"/>
      <c r="H7" s="103"/>
      <c r="I7" s="105"/>
    </row>
    <row r="8" spans="1:9" ht="23.25" customHeight="1">
      <c r="A8" s="99" t="s">
        <v>281</v>
      </c>
      <c r="B8" s="100" t="s">
        <v>281</v>
      </c>
      <c r="C8" s="102" t="s">
        <v>282</v>
      </c>
      <c r="D8" s="102" t="s">
        <v>283</v>
      </c>
      <c r="E8" s="103" t="s">
        <v>281</v>
      </c>
      <c r="F8" s="107" t="s">
        <v>10</v>
      </c>
      <c r="G8" s="103" t="s">
        <v>281</v>
      </c>
      <c r="H8" s="103">
        <v>815</v>
      </c>
      <c r="I8" s="108" t="s">
        <v>6</v>
      </c>
    </row>
    <row r="9" spans="1:9" ht="23.25" customHeight="1">
      <c r="A9" s="99" t="s">
        <v>281</v>
      </c>
      <c r="B9" s="100" t="s">
        <v>281</v>
      </c>
      <c r="C9" s="102" t="s">
        <v>284</v>
      </c>
      <c r="D9" s="109" t="s">
        <v>283</v>
      </c>
      <c r="E9" s="103" t="s">
        <v>281</v>
      </c>
      <c r="F9" s="107" t="s">
        <v>10</v>
      </c>
      <c r="G9" s="103" t="s">
        <v>281</v>
      </c>
      <c r="H9" s="103">
        <v>815</v>
      </c>
      <c r="I9" s="105" t="s">
        <v>285</v>
      </c>
    </row>
    <row r="10" spans="1:9" ht="23.25" customHeight="1">
      <c r="A10" s="99" t="s">
        <v>281</v>
      </c>
      <c r="B10" s="100" t="s">
        <v>281</v>
      </c>
      <c r="C10" s="102" t="s">
        <v>286</v>
      </c>
      <c r="D10" s="109" t="s">
        <v>287</v>
      </c>
      <c r="E10" s="103" t="s">
        <v>281</v>
      </c>
      <c r="F10" s="107" t="s">
        <v>43</v>
      </c>
      <c r="G10" s="103" t="s">
        <v>281</v>
      </c>
      <c r="H10" s="103">
        <v>804</v>
      </c>
      <c r="I10" s="105" t="s">
        <v>285</v>
      </c>
    </row>
    <row r="11" spans="1:9" ht="23.25" customHeight="1">
      <c r="A11" s="99" t="s">
        <v>281</v>
      </c>
      <c r="B11" s="110" t="s">
        <v>281</v>
      </c>
      <c r="C11" s="102" t="s">
        <v>288</v>
      </c>
      <c r="D11" s="109" t="s">
        <v>289</v>
      </c>
      <c r="E11" s="103" t="s">
        <v>281</v>
      </c>
      <c r="F11" s="107" t="s">
        <v>81</v>
      </c>
      <c r="G11" s="103" t="s">
        <v>281</v>
      </c>
      <c r="H11" s="103">
        <v>771</v>
      </c>
      <c r="I11" s="105" t="s">
        <v>285</v>
      </c>
    </row>
    <row r="12" spans="1:9" ht="23.25" customHeight="1">
      <c r="A12" s="99" t="s">
        <v>281</v>
      </c>
      <c r="B12" s="110" t="s">
        <v>281</v>
      </c>
      <c r="C12" s="102" t="s">
        <v>290</v>
      </c>
      <c r="D12" s="109" t="s">
        <v>291</v>
      </c>
      <c r="E12" s="103" t="s">
        <v>281</v>
      </c>
      <c r="F12" s="111" t="s">
        <v>292</v>
      </c>
      <c r="G12" s="103" t="s">
        <v>281</v>
      </c>
      <c r="H12" s="103">
        <v>750</v>
      </c>
      <c r="I12" s="105" t="s">
        <v>285</v>
      </c>
    </row>
    <row r="13" spans="1:9" ht="23.25" customHeight="1">
      <c r="A13" s="99" t="s">
        <v>281</v>
      </c>
      <c r="B13" s="110" t="s">
        <v>281</v>
      </c>
      <c r="C13" s="106" t="s">
        <v>17</v>
      </c>
      <c r="D13" s="109" t="s">
        <v>281</v>
      </c>
      <c r="E13" s="103" t="s">
        <v>281</v>
      </c>
      <c r="F13" s="111" t="s">
        <v>281</v>
      </c>
      <c r="G13" s="103" t="s">
        <v>281</v>
      </c>
      <c r="H13" s="103" t="s">
        <v>281</v>
      </c>
      <c r="I13" s="105" t="s">
        <v>281</v>
      </c>
    </row>
    <row r="14" spans="1:9" ht="15.75">
      <c r="A14" s="99" t="s">
        <v>281</v>
      </c>
      <c r="B14" s="110" t="s">
        <v>281</v>
      </c>
      <c r="C14" s="112" t="s">
        <v>281</v>
      </c>
      <c r="D14" s="113" t="s">
        <v>281</v>
      </c>
      <c r="E14" s="103" t="s">
        <v>281</v>
      </c>
      <c r="F14" s="103" t="s">
        <v>281</v>
      </c>
      <c r="G14" s="103" t="s">
        <v>281</v>
      </c>
      <c r="H14" s="103" t="s">
        <v>281</v>
      </c>
      <c r="I14" s="105" t="s">
        <v>281</v>
      </c>
    </row>
    <row r="15" spans="1:9" ht="16.5" customHeight="1">
      <c r="A15" s="99" t="s">
        <v>281</v>
      </c>
      <c r="B15" s="110" t="s">
        <v>281</v>
      </c>
      <c r="C15" s="102" t="s">
        <v>293</v>
      </c>
      <c r="D15" s="113" t="s">
        <v>283</v>
      </c>
      <c r="E15" s="103" t="s">
        <v>281</v>
      </c>
      <c r="F15" s="107" t="s">
        <v>10</v>
      </c>
      <c r="G15" s="107" t="s">
        <v>281</v>
      </c>
      <c r="H15" s="103">
        <v>815</v>
      </c>
      <c r="I15" s="108" t="s">
        <v>6</v>
      </c>
    </row>
    <row r="16" spans="1:9" ht="16.5" customHeight="1">
      <c r="A16" s="99" t="s">
        <v>281</v>
      </c>
      <c r="B16" s="110" t="s">
        <v>281</v>
      </c>
      <c r="C16" s="102" t="s">
        <v>294</v>
      </c>
      <c r="D16" s="113" t="s">
        <v>295</v>
      </c>
      <c r="E16" s="114" t="s">
        <v>281</v>
      </c>
      <c r="F16" s="115" t="s">
        <v>5</v>
      </c>
      <c r="G16" s="100" t="s">
        <v>281</v>
      </c>
      <c r="H16" s="114">
        <v>786</v>
      </c>
      <c r="I16" s="116" t="s">
        <v>285</v>
      </c>
    </row>
    <row r="17" spans="1:9" ht="15.75">
      <c r="A17" s="117" t="s">
        <v>281</v>
      </c>
      <c r="B17" s="103" t="s">
        <v>281</v>
      </c>
      <c r="C17" s="112" t="s">
        <v>281</v>
      </c>
      <c r="D17" s="113" t="s">
        <v>281</v>
      </c>
      <c r="E17" s="103" t="s">
        <v>281</v>
      </c>
      <c r="F17" s="103" t="s">
        <v>281</v>
      </c>
      <c r="G17" s="103" t="s">
        <v>281</v>
      </c>
      <c r="H17" s="103" t="s">
        <v>281</v>
      </c>
      <c r="I17" s="105" t="s">
        <v>281</v>
      </c>
    </row>
    <row r="18" spans="1:9" ht="26.25">
      <c r="A18" s="99" t="s">
        <v>281</v>
      </c>
      <c r="B18" s="110" t="s">
        <v>281</v>
      </c>
      <c r="C18" s="102" t="s">
        <v>25</v>
      </c>
      <c r="D18" s="113" t="s">
        <v>281</v>
      </c>
      <c r="E18" s="103" t="s">
        <v>296</v>
      </c>
      <c r="F18" s="104" t="s">
        <v>34</v>
      </c>
      <c r="G18" s="103" t="s">
        <v>297</v>
      </c>
      <c r="H18" s="103" t="s">
        <v>43</v>
      </c>
      <c r="I18" s="105" t="s">
        <v>35</v>
      </c>
    </row>
    <row r="19" spans="1:9" ht="15.75">
      <c r="A19" s="99" t="s">
        <v>281</v>
      </c>
      <c r="B19" s="110" t="s">
        <v>281</v>
      </c>
      <c r="C19" s="102" t="s">
        <v>281</v>
      </c>
      <c r="D19" s="113" t="s">
        <v>281</v>
      </c>
      <c r="E19" s="114" t="s">
        <v>281</v>
      </c>
      <c r="F19" s="100" t="s">
        <v>281</v>
      </c>
      <c r="G19" s="100" t="s">
        <v>281</v>
      </c>
      <c r="H19" s="114" t="s">
        <v>281</v>
      </c>
      <c r="I19" s="101" t="s">
        <v>281</v>
      </c>
    </row>
    <row r="20" spans="1:9" ht="12.75">
      <c r="A20" s="117" t="s">
        <v>36</v>
      </c>
      <c r="B20" s="103">
        <v>1</v>
      </c>
      <c r="C20" s="118" t="s">
        <v>283</v>
      </c>
      <c r="D20" s="100" t="s">
        <v>10</v>
      </c>
      <c r="E20" s="103">
        <v>202</v>
      </c>
      <c r="F20" s="103">
        <v>206</v>
      </c>
      <c r="G20" s="103">
        <v>213</v>
      </c>
      <c r="H20" s="103">
        <v>194</v>
      </c>
      <c r="I20" s="105">
        <f aca="true" t="shared" si="0" ref="I20:I39">SUM(E20:H20)</f>
        <v>815</v>
      </c>
    </row>
    <row r="21" spans="1:9" ht="12.75">
      <c r="A21" s="117" t="s">
        <v>36</v>
      </c>
      <c r="B21" s="103">
        <v>2</v>
      </c>
      <c r="C21" s="100" t="s">
        <v>298</v>
      </c>
      <c r="D21" s="100" t="s">
        <v>48</v>
      </c>
      <c r="E21" s="103">
        <v>205</v>
      </c>
      <c r="F21" s="103">
        <v>199</v>
      </c>
      <c r="G21" s="103">
        <v>211</v>
      </c>
      <c r="H21" s="103">
        <v>197</v>
      </c>
      <c r="I21" s="105">
        <f t="shared" si="0"/>
        <v>812</v>
      </c>
    </row>
    <row r="22" spans="1:9" ht="12.75">
      <c r="A22" s="117" t="s">
        <v>36</v>
      </c>
      <c r="B22" s="103">
        <v>3</v>
      </c>
      <c r="C22" s="100" t="s">
        <v>299</v>
      </c>
      <c r="D22" s="100" t="s">
        <v>43</v>
      </c>
      <c r="E22" s="103">
        <v>203</v>
      </c>
      <c r="F22" s="103">
        <v>202</v>
      </c>
      <c r="G22" s="103">
        <v>207</v>
      </c>
      <c r="H22" s="103">
        <v>198</v>
      </c>
      <c r="I22" s="105">
        <f t="shared" si="0"/>
        <v>810</v>
      </c>
    </row>
    <row r="23" spans="1:9" ht="12.75">
      <c r="A23" s="117" t="s">
        <v>36</v>
      </c>
      <c r="B23" s="103">
        <v>4</v>
      </c>
      <c r="C23" s="100" t="s">
        <v>300</v>
      </c>
      <c r="D23" s="100" t="s">
        <v>43</v>
      </c>
      <c r="E23" s="103">
        <v>198</v>
      </c>
      <c r="F23" s="103">
        <v>210</v>
      </c>
      <c r="G23" s="103">
        <v>203</v>
      </c>
      <c r="H23" s="103">
        <v>197</v>
      </c>
      <c r="I23" s="105">
        <f t="shared" si="0"/>
        <v>808</v>
      </c>
    </row>
    <row r="24" spans="1:9" ht="12.75">
      <c r="A24" s="117" t="s">
        <v>36</v>
      </c>
      <c r="B24" s="103" t="s">
        <v>281</v>
      </c>
      <c r="C24" s="118" t="s">
        <v>301</v>
      </c>
      <c r="D24" s="100" t="s">
        <v>10</v>
      </c>
      <c r="E24" s="103">
        <v>202</v>
      </c>
      <c r="F24" s="103">
        <v>206</v>
      </c>
      <c r="G24" s="103">
        <v>207</v>
      </c>
      <c r="H24" s="103">
        <v>193</v>
      </c>
      <c r="I24" s="105">
        <f t="shared" si="0"/>
        <v>808</v>
      </c>
    </row>
    <row r="25" spans="1:9" ht="12.75">
      <c r="A25" s="117" t="s">
        <v>36</v>
      </c>
      <c r="B25" s="103">
        <v>6</v>
      </c>
      <c r="C25" s="100" t="s">
        <v>302</v>
      </c>
      <c r="D25" s="100" t="s">
        <v>303</v>
      </c>
      <c r="E25" s="103">
        <v>197</v>
      </c>
      <c r="F25" s="103">
        <v>202</v>
      </c>
      <c r="G25" s="103">
        <v>212</v>
      </c>
      <c r="H25" s="103">
        <v>195</v>
      </c>
      <c r="I25" s="105">
        <f t="shared" si="0"/>
        <v>806</v>
      </c>
    </row>
    <row r="26" spans="1:9" ht="12.75">
      <c r="A26" s="117" t="s">
        <v>36</v>
      </c>
      <c r="B26" s="103">
        <v>7</v>
      </c>
      <c r="C26" s="118" t="s">
        <v>304</v>
      </c>
      <c r="D26" s="100" t="s">
        <v>10</v>
      </c>
      <c r="E26" s="103">
        <v>204</v>
      </c>
      <c r="F26" s="103">
        <v>203</v>
      </c>
      <c r="G26" s="103">
        <v>199</v>
      </c>
      <c r="H26" s="103">
        <v>198</v>
      </c>
      <c r="I26" s="105">
        <f t="shared" si="0"/>
        <v>804</v>
      </c>
    </row>
    <row r="27" spans="1:9" ht="12.75">
      <c r="A27" s="117" t="s">
        <v>36</v>
      </c>
      <c r="B27" s="103" t="s">
        <v>281</v>
      </c>
      <c r="C27" s="118" t="s">
        <v>305</v>
      </c>
      <c r="D27" s="100" t="s">
        <v>5</v>
      </c>
      <c r="E27" s="103">
        <v>209</v>
      </c>
      <c r="F27" s="103">
        <v>202</v>
      </c>
      <c r="G27" s="103">
        <v>208</v>
      </c>
      <c r="H27" s="103">
        <v>185</v>
      </c>
      <c r="I27" s="105">
        <f t="shared" si="0"/>
        <v>804</v>
      </c>
    </row>
    <row r="28" spans="1:9" ht="12.75">
      <c r="A28" s="117" t="s">
        <v>36</v>
      </c>
      <c r="B28" s="103">
        <v>9</v>
      </c>
      <c r="C28" s="118" t="s">
        <v>306</v>
      </c>
      <c r="D28" s="100" t="s">
        <v>55</v>
      </c>
      <c r="E28" s="103">
        <v>196</v>
      </c>
      <c r="F28" s="103">
        <v>199</v>
      </c>
      <c r="G28" s="103">
        <v>212</v>
      </c>
      <c r="H28" s="103">
        <v>185</v>
      </c>
      <c r="I28" s="105">
        <f t="shared" si="0"/>
        <v>792</v>
      </c>
    </row>
    <row r="29" spans="1:9" ht="12.75">
      <c r="A29" s="117" t="s">
        <v>36</v>
      </c>
      <c r="B29" s="103">
        <v>10</v>
      </c>
      <c r="C29" s="100" t="s">
        <v>307</v>
      </c>
      <c r="D29" s="100" t="s">
        <v>55</v>
      </c>
      <c r="E29" s="103">
        <v>197</v>
      </c>
      <c r="F29" s="103">
        <v>196</v>
      </c>
      <c r="G29" s="103">
        <v>198</v>
      </c>
      <c r="H29" s="103">
        <v>198</v>
      </c>
      <c r="I29" s="105">
        <f t="shared" si="0"/>
        <v>789</v>
      </c>
    </row>
    <row r="30" spans="1:9" ht="12.75">
      <c r="A30" s="117" t="s">
        <v>36</v>
      </c>
      <c r="B30" s="103" t="s">
        <v>281</v>
      </c>
      <c r="C30" s="118" t="s">
        <v>308</v>
      </c>
      <c r="D30" s="100" t="s">
        <v>5</v>
      </c>
      <c r="E30" s="103">
        <v>205</v>
      </c>
      <c r="F30" s="103">
        <v>204</v>
      </c>
      <c r="G30" s="103">
        <v>190</v>
      </c>
      <c r="H30" s="103">
        <v>190</v>
      </c>
      <c r="I30" s="105">
        <f t="shared" si="0"/>
        <v>789</v>
      </c>
    </row>
    <row r="31" spans="1:9" ht="12.75">
      <c r="A31" s="117" t="s">
        <v>36</v>
      </c>
      <c r="B31" s="103">
        <v>12</v>
      </c>
      <c r="C31" s="118" t="s">
        <v>295</v>
      </c>
      <c r="D31" s="100" t="s">
        <v>5</v>
      </c>
      <c r="E31" s="103">
        <v>191</v>
      </c>
      <c r="F31" s="103">
        <v>191</v>
      </c>
      <c r="G31" s="103">
        <v>215</v>
      </c>
      <c r="H31" s="103">
        <v>189</v>
      </c>
      <c r="I31" s="105">
        <f t="shared" si="0"/>
        <v>786</v>
      </c>
    </row>
    <row r="32" spans="1:9" ht="12.75">
      <c r="A32" s="117" t="s">
        <v>36</v>
      </c>
      <c r="B32" s="103">
        <v>13</v>
      </c>
      <c r="C32" s="100" t="s">
        <v>309</v>
      </c>
      <c r="D32" s="100" t="s">
        <v>48</v>
      </c>
      <c r="E32" s="103">
        <v>194</v>
      </c>
      <c r="F32" s="103">
        <v>194</v>
      </c>
      <c r="G32" s="103">
        <v>208</v>
      </c>
      <c r="H32" s="103">
        <v>182</v>
      </c>
      <c r="I32" s="105">
        <f t="shared" si="0"/>
        <v>778</v>
      </c>
    </row>
    <row r="33" spans="1:9" ht="12.75">
      <c r="A33" s="119" t="s">
        <v>36</v>
      </c>
      <c r="B33" s="120">
        <v>14</v>
      </c>
      <c r="C33" s="121" t="s">
        <v>310</v>
      </c>
      <c r="D33" s="122" t="s">
        <v>10</v>
      </c>
      <c r="E33" s="120">
        <v>189</v>
      </c>
      <c r="F33" s="120">
        <v>195</v>
      </c>
      <c r="G33" s="120">
        <v>203</v>
      </c>
      <c r="H33" s="120">
        <v>185</v>
      </c>
      <c r="I33" s="123">
        <f t="shared" si="0"/>
        <v>772</v>
      </c>
    </row>
    <row r="34" spans="1:9" ht="12.75">
      <c r="A34" s="117" t="s">
        <v>66</v>
      </c>
      <c r="B34" s="103">
        <v>15</v>
      </c>
      <c r="C34" s="100" t="s">
        <v>311</v>
      </c>
      <c r="D34" s="100" t="s">
        <v>58</v>
      </c>
      <c r="E34" s="103">
        <v>178</v>
      </c>
      <c r="F34" s="103">
        <v>191</v>
      </c>
      <c r="G34" s="103">
        <v>207</v>
      </c>
      <c r="H34" s="103">
        <v>191</v>
      </c>
      <c r="I34" s="105">
        <f t="shared" si="0"/>
        <v>767</v>
      </c>
    </row>
    <row r="35" spans="1:9" ht="12.75">
      <c r="A35" s="117" t="s">
        <v>66</v>
      </c>
      <c r="B35" s="103">
        <v>16</v>
      </c>
      <c r="C35" s="100" t="s">
        <v>312</v>
      </c>
      <c r="D35" s="100" t="s">
        <v>24</v>
      </c>
      <c r="E35" s="103">
        <v>178</v>
      </c>
      <c r="F35" s="103">
        <v>196</v>
      </c>
      <c r="G35" s="103">
        <v>198</v>
      </c>
      <c r="H35" s="103">
        <v>186</v>
      </c>
      <c r="I35" s="105">
        <f t="shared" si="0"/>
        <v>758</v>
      </c>
    </row>
    <row r="36" spans="1:9" ht="12.75">
      <c r="A36" s="117" t="s">
        <v>66</v>
      </c>
      <c r="B36" s="103">
        <v>17</v>
      </c>
      <c r="C36" s="118" t="s">
        <v>313</v>
      </c>
      <c r="D36" s="100" t="s">
        <v>55</v>
      </c>
      <c r="E36" s="103">
        <v>185</v>
      </c>
      <c r="F36" s="103">
        <v>191</v>
      </c>
      <c r="G36" s="103">
        <v>199</v>
      </c>
      <c r="H36" s="103">
        <v>176</v>
      </c>
      <c r="I36" s="105">
        <f t="shared" si="0"/>
        <v>751</v>
      </c>
    </row>
    <row r="37" spans="1:9" ht="12.75">
      <c r="A37" s="117" t="s">
        <v>66</v>
      </c>
      <c r="B37" s="103">
        <v>18</v>
      </c>
      <c r="C37" s="100" t="s">
        <v>314</v>
      </c>
      <c r="D37" s="100" t="s">
        <v>16</v>
      </c>
      <c r="E37" s="103">
        <v>165</v>
      </c>
      <c r="F37" s="103">
        <v>183</v>
      </c>
      <c r="G37" s="103">
        <v>196</v>
      </c>
      <c r="H37" s="103">
        <v>189</v>
      </c>
      <c r="I37" s="105">
        <f t="shared" si="0"/>
        <v>733</v>
      </c>
    </row>
    <row r="38" spans="1:9" ht="12.75">
      <c r="A38" s="117" t="s">
        <v>66</v>
      </c>
      <c r="B38" s="103" t="s">
        <v>281</v>
      </c>
      <c r="C38" s="118" t="s">
        <v>315</v>
      </c>
      <c r="D38" s="100" t="s">
        <v>24</v>
      </c>
      <c r="E38" s="103">
        <v>0</v>
      </c>
      <c r="F38" s="103">
        <v>0</v>
      </c>
      <c r="G38" s="103">
        <v>0</v>
      </c>
      <c r="H38" s="103">
        <v>0</v>
      </c>
      <c r="I38" s="105">
        <f t="shared" si="0"/>
        <v>0</v>
      </c>
    </row>
    <row r="39" spans="1:9" ht="12.75">
      <c r="A39" s="117" t="s">
        <v>36</v>
      </c>
      <c r="B39" s="103" t="s">
        <v>281</v>
      </c>
      <c r="C39" s="118" t="s">
        <v>316</v>
      </c>
      <c r="D39" s="100" t="s">
        <v>16</v>
      </c>
      <c r="E39" s="103">
        <v>0</v>
      </c>
      <c r="F39" s="103">
        <v>0</v>
      </c>
      <c r="G39" s="103">
        <v>0</v>
      </c>
      <c r="H39" s="103">
        <v>0</v>
      </c>
      <c r="I39" s="105">
        <f t="shared" si="0"/>
        <v>0</v>
      </c>
    </row>
    <row r="40" spans="1:9" ht="12.75">
      <c r="A40" s="99" t="s">
        <v>281</v>
      </c>
      <c r="B40" s="100" t="s">
        <v>281</v>
      </c>
      <c r="C40" s="124" t="s">
        <v>281</v>
      </c>
      <c r="D40" s="124" t="s">
        <v>281</v>
      </c>
      <c r="E40" s="103" t="s">
        <v>281</v>
      </c>
      <c r="F40" s="103" t="s">
        <v>281</v>
      </c>
      <c r="G40" s="103" t="s">
        <v>281</v>
      </c>
      <c r="H40" s="103" t="s">
        <v>281</v>
      </c>
      <c r="I40" s="105" t="s">
        <v>281</v>
      </c>
    </row>
    <row r="41" spans="1:9" ht="12.75">
      <c r="A41" s="99" t="s">
        <v>281</v>
      </c>
      <c r="B41" s="114" t="s">
        <v>281</v>
      </c>
      <c r="C41" s="109" t="s">
        <v>317</v>
      </c>
      <c r="D41" s="124" t="s">
        <v>281</v>
      </c>
      <c r="E41" s="103" t="s">
        <v>281</v>
      </c>
      <c r="F41" s="103" t="s">
        <v>281</v>
      </c>
      <c r="G41" s="103" t="s">
        <v>281</v>
      </c>
      <c r="H41" s="103" t="s">
        <v>281</v>
      </c>
      <c r="I41" s="105" t="s">
        <v>281</v>
      </c>
    </row>
    <row r="42" spans="1:9" ht="12.75">
      <c r="A42" s="99" t="s">
        <v>36</v>
      </c>
      <c r="B42" s="114" t="s">
        <v>281</v>
      </c>
      <c r="C42" s="100" t="s">
        <v>316</v>
      </c>
      <c r="D42" s="124" t="s">
        <v>281</v>
      </c>
      <c r="E42" s="103" t="s">
        <v>281</v>
      </c>
      <c r="F42" s="103" t="s">
        <v>281</v>
      </c>
      <c r="G42" s="103" t="s">
        <v>281</v>
      </c>
      <c r="H42" s="103" t="s">
        <v>281</v>
      </c>
      <c r="I42" s="105" t="s">
        <v>281</v>
      </c>
    </row>
    <row r="43" spans="1:9" ht="12.75">
      <c r="A43" s="99" t="s">
        <v>281</v>
      </c>
      <c r="B43" s="114" t="s">
        <v>281</v>
      </c>
      <c r="C43" s="110" t="s">
        <v>281</v>
      </c>
      <c r="D43" s="124" t="s">
        <v>281</v>
      </c>
      <c r="E43" s="103" t="s">
        <v>281</v>
      </c>
      <c r="F43" s="103" t="s">
        <v>281</v>
      </c>
      <c r="G43" s="103" t="s">
        <v>281</v>
      </c>
      <c r="H43" s="103" t="s">
        <v>281</v>
      </c>
      <c r="I43" s="105" t="s">
        <v>281</v>
      </c>
    </row>
    <row r="44" spans="1:9" ht="12.75" hidden="1">
      <c r="A44" s="125"/>
      <c r="B44" s="122"/>
      <c r="C44" s="122"/>
      <c r="D44" s="122"/>
      <c r="E44" s="120"/>
      <c r="F44" s="120"/>
      <c r="G44" s="120"/>
      <c r="H44" s="120"/>
      <c r="I44" s="123"/>
    </row>
    <row r="45" spans="5:9" ht="12.75" hidden="1">
      <c r="E45" s="126"/>
      <c r="F45" s="126"/>
      <c r="G45" s="126"/>
      <c r="H45" s="126"/>
      <c r="I45" s="127"/>
    </row>
    <row r="46" spans="1:9" ht="30" customHeight="1">
      <c r="A46" s="128" t="s">
        <v>281</v>
      </c>
      <c r="B46" s="129" t="s">
        <v>281</v>
      </c>
      <c r="C46" s="130" t="s">
        <v>318</v>
      </c>
      <c r="D46" s="129" t="s">
        <v>281</v>
      </c>
      <c r="E46" s="131" t="s">
        <v>296</v>
      </c>
      <c r="F46" s="132" t="s">
        <v>34</v>
      </c>
      <c r="G46" s="131" t="s">
        <v>297</v>
      </c>
      <c r="H46" s="131" t="s">
        <v>43</v>
      </c>
      <c r="I46" s="133" t="s">
        <v>35</v>
      </c>
    </row>
    <row r="47" spans="1:9" ht="12.75">
      <c r="A47" s="99" t="s">
        <v>281</v>
      </c>
      <c r="B47" s="110" t="s">
        <v>281</v>
      </c>
      <c r="C47" s="100" t="s">
        <v>281</v>
      </c>
      <c r="D47" s="110" t="s">
        <v>281</v>
      </c>
      <c r="E47" s="103" t="s">
        <v>281</v>
      </c>
      <c r="F47" s="103" t="s">
        <v>281</v>
      </c>
      <c r="G47" s="103" t="s">
        <v>281</v>
      </c>
      <c r="H47" s="103" t="s">
        <v>281</v>
      </c>
      <c r="I47" s="105" t="s">
        <v>281</v>
      </c>
    </row>
    <row r="48" spans="1:9" ht="12.75">
      <c r="A48" s="117" t="s">
        <v>36</v>
      </c>
      <c r="B48" s="103">
        <v>1</v>
      </c>
      <c r="C48" s="100" t="s">
        <v>287</v>
      </c>
      <c r="D48" s="100" t="s">
        <v>43</v>
      </c>
      <c r="E48" s="103">
        <v>190</v>
      </c>
      <c r="F48" s="103">
        <v>212</v>
      </c>
      <c r="G48" s="103">
        <v>207</v>
      </c>
      <c r="H48" s="103">
        <v>195</v>
      </c>
      <c r="I48" s="105">
        <f>SUM(E48:H48)</f>
        <v>804</v>
      </c>
    </row>
    <row r="49" spans="1:9" ht="12.75">
      <c r="A49" s="117" t="s">
        <v>36</v>
      </c>
      <c r="B49" s="103">
        <v>2</v>
      </c>
      <c r="C49" s="100" t="s">
        <v>319</v>
      </c>
      <c r="D49" s="100" t="s">
        <v>43</v>
      </c>
      <c r="E49" s="103">
        <v>196</v>
      </c>
      <c r="F49" s="103">
        <v>193</v>
      </c>
      <c r="G49" s="103">
        <v>209</v>
      </c>
      <c r="H49" s="103">
        <v>194</v>
      </c>
      <c r="I49" s="105">
        <f>SUM(E49:H49)</f>
        <v>792</v>
      </c>
    </row>
    <row r="50" spans="1:9" ht="12.75">
      <c r="A50" s="117" t="s">
        <v>36</v>
      </c>
      <c r="B50" s="103">
        <v>3</v>
      </c>
      <c r="C50" s="100" t="s">
        <v>320</v>
      </c>
      <c r="D50" s="100" t="s">
        <v>48</v>
      </c>
      <c r="E50" s="103">
        <v>195</v>
      </c>
      <c r="F50" s="103">
        <v>196</v>
      </c>
      <c r="G50" s="103">
        <v>210</v>
      </c>
      <c r="H50" s="103">
        <v>176</v>
      </c>
      <c r="I50" s="105">
        <v>777</v>
      </c>
    </row>
    <row r="51" spans="1:9" ht="12.75">
      <c r="A51" s="117" t="s">
        <v>36</v>
      </c>
      <c r="B51" s="103" t="s">
        <v>281</v>
      </c>
      <c r="C51" s="100" t="s">
        <v>321</v>
      </c>
      <c r="D51" s="100" t="s">
        <v>55</v>
      </c>
      <c r="E51" s="103">
        <v>182</v>
      </c>
      <c r="F51" s="103">
        <v>201</v>
      </c>
      <c r="G51" s="103">
        <v>199</v>
      </c>
      <c r="H51" s="103">
        <v>195</v>
      </c>
      <c r="I51" s="105">
        <f>SUM(E51:H51)</f>
        <v>777</v>
      </c>
    </row>
    <row r="52" spans="1:9" ht="12.75">
      <c r="A52" s="119" t="s">
        <v>36</v>
      </c>
      <c r="B52" s="120">
        <v>5</v>
      </c>
      <c r="C52" s="122" t="s">
        <v>322</v>
      </c>
      <c r="D52" s="122" t="s">
        <v>10</v>
      </c>
      <c r="E52" s="120">
        <v>201</v>
      </c>
      <c r="F52" s="120">
        <v>179</v>
      </c>
      <c r="G52" s="120">
        <v>204</v>
      </c>
      <c r="H52" s="120">
        <v>187</v>
      </c>
      <c r="I52" s="123">
        <f>SUM(E52:H52)</f>
        <v>771</v>
      </c>
    </row>
    <row r="53" spans="1:9" ht="12.75">
      <c r="A53" s="117" t="s">
        <v>66</v>
      </c>
      <c r="B53" s="103">
        <v>6</v>
      </c>
      <c r="C53" s="100" t="s">
        <v>323</v>
      </c>
      <c r="D53" s="100" t="s">
        <v>303</v>
      </c>
      <c r="E53" s="103">
        <v>184</v>
      </c>
      <c r="F53" s="103">
        <v>194</v>
      </c>
      <c r="G53" s="103">
        <v>202</v>
      </c>
      <c r="H53" s="103">
        <v>187</v>
      </c>
      <c r="I53" s="105">
        <v>767</v>
      </c>
    </row>
    <row r="54" spans="1:9" ht="12.75">
      <c r="A54" s="117" t="s">
        <v>66</v>
      </c>
      <c r="B54" s="103" t="s">
        <v>281</v>
      </c>
      <c r="C54" s="100" t="s">
        <v>324</v>
      </c>
      <c r="D54" s="100" t="s">
        <v>325</v>
      </c>
      <c r="E54" s="103">
        <v>198</v>
      </c>
      <c r="F54" s="103">
        <v>199</v>
      </c>
      <c r="G54" s="103">
        <v>189</v>
      </c>
      <c r="H54" s="103">
        <v>181</v>
      </c>
      <c r="I54" s="105">
        <v>767</v>
      </c>
    </row>
    <row r="55" spans="1:9" ht="12.75">
      <c r="A55" s="117" t="s">
        <v>66</v>
      </c>
      <c r="B55" s="103" t="s">
        <v>281</v>
      </c>
      <c r="C55" s="100" t="s">
        <v>326</v>
      </c>
      <c r="D55" s="100" t="s">
        <v>292</v>
      </c>
      <c r="E55" s="103">
        <v>176</v>
      </c>
      <c r="F55" s="103">
        <v>196</v>
      </c>
      <c r="G55" s="103">
        <v>199</v>
      </c>
      <c r="H55" s="103">
        <v>196</v>
      </c>
      <c r="I55" s="105">
        <f>SUM(E55:H55)</f>
        <v>767</v>
      </c>
    </row>
    <row r="56" spans="1:9" ht="12.75">
      <c r="A56" s="117" t="s">
        <v>66</v>
      </c>
      <c r="B56" s="103">
        <v>9</v>
      </c>
      <c r="C56" s="100" t="s">
        <v>327</v>
      </c>
      <c r="D56" s="100" t="s">
        <v>43</v>
      </c>
      <c r="E56" s="103">
        <v>179</v>
      </c>
      <c r="F56" s="103">
        <v>195</v>
      </c>
      <c r="G56" s="103">
        <v>201</v>
      </c>
      <c r="H56" s="103">
        <v>191</v>
      </c>
      <c r="I56" s="105">
        <f>SUM(E56:H56)</f>
        <v>766</v>
      </c>
    </row>
    <row r="57" spans="1:9" ht="12.75">
      <c r="A57" s="117" t="s">
        <v>66</v>
      </c>
      <c r="B57" s="103">
        <v>10</v>
      </c>
      <c r="C57" s="100" t="s">
        <v>328</v>
      </c>
      <c r="D57" s="100" t="s">
        <v>58</v>
      </c>
      <c r="E57" s="103">
        <v>179</v>
      </c>
      <c r="F57" s="103">
        <v>207</v>
      </c>
      <c r="G57" s="103">
        <v>195</v>
      </c>
      <c r="H57" s="103">
        <v>182</v>
      </c>
      <c r="I57" s="105">
        <v>763</v>
      </c>
    </row>
    <row r="58" spans="1:9" ht="12.75">
      <c r="A58" s="117" t="s">
        <v>66</v>
      </c>
      <c r="B58" s="103">
        <v>11</v>
      </c>
      <c r="C58" s="100" t="s">
        <v>329</v>
      </c>
      <c r="D58" s="100" t="s">
        <v>92</v>
      </c>
      <c r="E58" s="103">
        <v>194</v>
      </c>
      <c r="F58" s="103">
        <v>202</v>
      </c>
      <c r="G58" s="103">
        <v>178</v>
      </c>
      <c r="H58" s="103">
        <v>188</v>
      </c>
      <c r="I58" s="105">
        <f>SUM(E58:H58)</f>
        <v>762</v>
      </c>
    </row>
    <row r="59" spans="1:9" ht="12.75">
      <c r="A59" s="117" t="s">
        <v>66</v>
      </c>
      <c r="B59" s="103">
        <v>12</v>
      </c>
      <c r="C59" s="100" t="s">
        <v>330</v>
      </c>
      <c r="D59" s="100" t="s">
        <v>76</v>
      </c>
      <c r="E59" s="103">
        <v>186</v>
      </c>
      <c r="F59" s="103">
        <v>192</v>
      </c>
      <c r="G59" s="103">
        <v>203</v>
      </c>
      <c r="H59" s="103">
        <v>173</v>
      </c>
      <c r="I59" s="105">
        <v>754</v>
      </c>
    </row>
    <row r="60" spans="1:9" ht="12.75">
      <c r="A60" s="117" t="s">
        <v>66</v>
      </c>
      <c r="B60" s="103">
        <v>13</v>
      </c>
      <c r="C60" s="100" t="s">
        <v>331</v>
      </c>
      <c r="D60" s="100" t="s">
        <v>303</v>
      </c>
      <c r="E60" s="103">
        <v>190</v>
      </c>
      <c r="F60" s="103">
        <v>191</v>
      </c>
      <c r="G60" s="103">
        <v>195</v>
      </c>
      <c r="H60" s="103">
        <v>175</v>
      </c>
      <c r="I60" s="105">
        <v>751</v>
      </c>
    </row>
    <row r="61" spans="1:9" ht="12.75">
      <c r="A61" s="117" t="s">
        <v>66</v>
      </c>
      <c r="B61" s="103" t="s">
        <v>281</v>
      </c>
      <c r="C61" s="100" t="s">
        <v>332</v>
      </c>
      <c r="D61" s="100" t="s">
        <v>16</v>
      </c>
      <c r="E61" s="103">
        <v>173</v>
      </c>
      <c r="F61" s="103">
        <v>187</v>
      </c>
      <c r="G61" s="103">
        <v>201</v>
      </c>
      <c r="H61" s="103">
        <v>190</v>
      </c>
      <c r="I61" s="105">
        <f aca="true" t="shared" si="1" ref="I61:I66">SUM(E61:H61)</f>
        <v>751</v>
      </c>
    </row>
    <row r="62" spans="1:9" ht="12.75">
      <c r="A62" s="117" t="s">
        <v>66</v>
      </c>
      <c r="B62" s="103" t="s">
        <v>281</v>
      </c>
      <c r="C62" s="100" t="s">
        <v>333</v>
      </c>
      <c r="D62" s="100" t="s">
        <v>334</v>
      </c>
      <c r="E62" s="103">
        <v>180</v>
      </c>
      <c r="F62" s="103">
        <v>199</v>
      </c>
      <c r="G62" s="103">
        <v>188</v>
      </c>
      <c r="H62" s="103">
        <v>184</v>
      </c>
      <c r="I62" s="105">
        <f t="shared" si="1"/>
        <v>751</v>
      </c>
    </row>
    <row r="63" spans="1:9" ht="12.75">
      <c r="A63" s="117" t="s">
        <v>66</v>
      </c>
      <c r="B63" s="103">
        <v>16</v>
      </c>
      <c r="C63" s="100" t="s">
        <v>335</v>
      </c>
      <c r="D63" s="100" t="s">
        <v>336</v>
      </c>
      <c r="E63" s="103">
        <v>169</v>
      </c>
      <c r="F63" s="103">
        <v>203</v>
      </c>
      <c r="G63" s="103">
        <v>202</v>
      </c>
      <c r="H63" s="103">
        <v>175</v>
      </c>
      <c r="I63" s="105">
        <f t="shared" si="1"/>
        <v>749</v>
      </c>
    </row>
    <row r="64" spans="1:9" ht="12.75">
      <c r="A64" s="117" t="s">
        <v>66</v>
      </c>
      <c r="B64" s="103">
        <v>17</v>
      </c>
      <c r="C64" s="100" t="s">
        <v>337</v>
      </c>
      <c r="D64" s="100" t="s">
        <v>16</v>
      </c>
      <c r="E64" s="103">
        <v>182</v>
      </c>
      <c r="F64" s="103">
        <v>172</v>
      </c>
      <c r="G64" s="103">
        <v>197</v>
      </c>
      <c r="H64" s="103">
        <v>196</v>
      </c>
      <c r="I64" s="105">
        <f t="shared" si="1"/>
        <v>747</v>
      </c>
    </row>
    <row r="65" spans="1:9" ht="12.75">
      <c r="A65" s="117" t="s">
        <v>66</v>
      </c>
      <c r="B65" s="103">
        <v>18</v>
      </c>
      <c r="C65" s="100" t="s">
        <v>338</v>
      </c>
      <c r="D65" s="100" t="s">
        <v>16</v>
      </c>
      <c r="E65" s="103">
        <v>198</v>
      </c>
      <c r="F65" s="103">
        <v>198</v>
      </c>
      <c r="G65" s="103">
        <v>173</v>
      </c>
      <c r="H65" s="103">
        <v>177</v>
      </c>
      <c r="I65" s="105">
        <f t="shared" si="1"/>
        <v>746</v>
      </c>
    </row>
    <row r="66" spans="1:9" ht="12.75">
      <c r="A66" s="117" t="s">
        <v>66</v>
      </c>
      <c r="B66" s="103" t="s">
        <v>281</v>
      </c>
      <c r="C66" s="100" t="s">
        <v>339</v>
      </c>
      <c r="D66" s="100" t="s">
        <v>43</v>
      </c>
      <c r="E66" s="103">
        <v>199</v>
      </c>
      <c r="F66" s="103">
        <v>185</v>
      </c>
      <c r="G66" s="103">
        <v>163</v>
      </c>
      <c r="H66" s="103">
        <v>199</v>
      </c>
      <c r="I66" s="105">
        <f t="shared" si="1"/>
        <v>746</v>
      </c>
    </row>
    <row r="67" spans="1:9" ht="12.75">
      <c r="A67" s="117" t="s">
        <v>66</v>
      </c>
      <c r="B67" s="103">
        <v>20</v>
      </c>
      <c r="C67" s="100" t="s">
        <v>340</v>
      </c>
      <c r="D67" s="100" t="s">
        <v>76</v>
      </c>
      <c r="E67" s="103">
        <v>197</v>
      </c>
      <c r="F67" s="103">
        <v>182</v>
      </c>
      <c r="G67" s="103">
        <v>193</v>
      </c>
      <c r="H67" s="103">
        <v>172</v>
      </c>
      <c r="I67" s="105">
        <v>744</v>
      </c>
    </row>
    <row r="68" spans="1:9" ht="12.75">
      <c r="A68" s="117" t="s">
        <v>66</v>
      </c>
      <c r="B68" s="103">
        <v>21</v>
      </c>
      <c r="C68" s="100" t="s">
        <v>341</v>
      </c>
      <c r="D68" s="100" t="s">
        <v>43</v>
      </c>
      <c r="E68" s="103">
        <v>189</v>
      </c>
      <c r="F68" s="103">
        <v>177</v>
      </c>
      <c r="G68" s="103">
        <v>201</v>
      </c>
      <c r="H68" s="103">
        <v>176</v>
      </c>
      <c r="I68" s="105">
        <f>SUM(E68:H68)</f>
        <v>743</v>
      </c>
    </row>
    <row r="69" spans="1:9" ht="12.75">
      <c r="A69" s="117" t="s">
        <v>66</v>
      </c>
      <c r="B69" s="103">
        <v>22</v>
      </c>
      <c r="C69" s="100" t="s">
        <v>342</v>
      </c>
      <c r="D69" s="100" t="s">
        <v>55</v>
      </c>
      <c r="E69" s="103">
        <v>182</v>
      </c>
      <c r="F69" s="103">
        <v>197</v>
      </c>
      <c r="G69" s="103">
        <v>179</v>
      </c>
      <c r="H69" s="103">
        <v>184</v>
      </c>
      <c r="I69" s="105">
        <f>SUM(E69:H69)</f>
        <v>742</v>
      </c>
    </row>
    <row r="70" spans="1:9" ht="12.75">
      <c r="A70" s="119" t="s">
        <v>66</v>
      </c>
      <c r="B70" s="120">
        <v>23</v>
      </c>
      <c r="C70" s="122" t="s">
        <v>343</v>
      </c>
      <c r="D70" s="122" t="s">
        <v>137</v>
      </c>
      <c r="E70" s="120">
        <v>195</v>
      </c>
      <c r="F70" s="120">
        <v>181</v>
      </c>
      <c r="G70" s="120">
        <v>200</v>
      </c>
      <c r="H70" s="120">
        <v>161</v>
      </c>
      <c r="I70" s="123">
        <f>SUM(E70:H70)</f>
        <v>737</v>
      </c>
    </row>
    <row r="71" spans="1:9" ht="12.75">
      <c r="A71" s="117" t="s">
        <v>127</v>
      </c>
      <c r="B71" s="103">
        <v>24</v>
      </c>
      <c r="C71" s="100" t="s">
        <v>344</v>
      </c>
      <c r="D71" s="100" t="s">
        <v>303</v>
      </c>
      <c r="E71" s="103">
        <v>183</v>
      </c>
      <c r="F71" s="103">
        <v>174</v>
      </c>
      <c r="G71" s="103">
        <v>199</v>
      </c>
      <c r="H71" s="103">
        <v>179</v>
      </c>
      <c r="I71" s="105">
        <v>735</v>
      </c>
    </row>
    <row r="72" spans="1:9" ht="12.75">
      <c r="A72" s="117" t="s">
        <v>127</v>
      </c>
      <c r="B72" s="103">
        <v>25</v>
      </c>
      <c r="C72" s="100" t="s">
        <v>345</v>
      </c>
      <c r="D72" s="100" t="s">
        <v>167</v>
      </c>
      <c r="E72" s="103">
        <v>178</v>
      </c>
      <c r="F72" s="103">
        <v>199</v>
      </c>
      <c r="G72" s="103">
        <v>178</v>
      </c>
      <c r="H72" s="103">
        <v>179</v>
      </c>
      <c r="I72" s="105">
        <f aca="true" t="shared" si="2" ref="I72:I87">SUM(E72:H72)</f>
        <v>734</v>
      </c>
    </row>
    <row r="73" spans="1:9" ht="12.75">
      <c r="A73" s="117" t="s">
        <v>127</v>
      </c>
      <c r="B73" s="103">
        <v>26</v>
      </c>
      <c r="C73" s="100" t="s">
        <v>346</v>
      </c>
      <c r="D73" s="100" t="s">
        <v>5</v>
      </c>
      <c r="E73" s="103">
        <v>196</v>
      </c>
      <c r="F73" s="103">
        <v>163</v>
      </c>
      <c r="G73" s="103">
        <v>185</v>
      </c>
      <c r="H73" s="103">
        <v>186</v>
      </c>
      <c r="I73" s="105">
        <f t="shared" si="2"/>
        <v>730</v>
      </c>
    </row>
    <row r="74" spans="1:9" ht="12.75">
      <c r="A74" s="117" t="s">
        <v>127</v>
      </c>
      <c r="B74" s="103">
        <v>27</v>
      </c>
      <c r="C74" s="100" t="s">
        <v>347</v>
      </c>
      <c r="D74" s="100" t="s">
        <v>161</v>
      </c>
      <c r="E74" s="103">
        <v>165</v>
      </c>
      <c r="F74" s="103">
        <v>191</v>
      </c>
      <c r="G74" s="103">
        <v>189</v>
      </c>
      <c r="H74" s="103">
        <v>183</v>
      </c>
      <c r="I74" s="105">
        <f t="shared" si="2"/>
        <v>728</v>
      </c>
    </row>
    <row r="75" spans="1:9" ht="12.75">
      <c r="A75" s="117" t="s">
        <v>127</v>
      </c>
      <c r="B75" s="103">
        <v>28</v>
      </c>
      <c r="C75" s="100" t="s">
        <v>348</v>
      </c>
      <c r="D75" s="100" t="s">
        <v>5</v>
      </c>
      <c r="E75" s="103">
        <v>179</v>
      </c>
      <c r="F75" s="103">
        <v>166</v>
      </c>
      <c r="G75" s="103">
        <v>201</v>
      </c>
      <c r="H75" s="103">
        <v>180</v>
      </c>
      <c r="I75" s="105">
        <f t="shared" si="2"/>
        <v>726</v>
      </c>
    </row>
    <row r="76" spans="1:9" ht="12.75">
      <c r="A76" s="117" t="s">
        <v>127</v>
      </c>
      <c r="B76" s="103">
        <v>29</v>
      </c>
      <c r="C76" s="100" t="s">
        <v>349</v>
      </c>
      <c r="D76" s="100" t="s">
        <v>292</v>
      </c>
      <c r="E76" s="103">
        <v>182</v>
      </c>
      <c r="F76" s="103">
        <v>191</v>
      </c>
      <c r="G76" s="103">
        <v>174</v>
      </c>
      <c r="H76" s="103">
        <v>169</v>
      </c>
      <c r="I76" s="105">
        <f t="shared" si="2"/>
        <v>716</v>
      </c>
    </row>
    <row r="77" spans="1:9" ht="12.75">
      <c r="A77" s="117" t="s">
        <v>127</v>
      </c>
      <c r="B77" s="103">
        <v>30</v>
      </c>
      <c r="C77" s="100" t="s">
        <v>350</v>
      </c>
      <c r="D77" s="100" t="s">
        <v>76</v>
      </c>
      <c r="E77" s="103">
        <v>182</v>
      </c>
      <c r="F77" s="103">
        <v>166</v>
      </c>
      <c r="G77" s="103">
        <v>186</v>
      </c>
      <c r="H77" s="103">
        <v>180</v>
      </c>
      <c r="I77" s="105">
        <f t="shared" si="2"/>
        <v>714</v>
      </c>
    </row>
    <row r="78" spans="1:9" ht="12.75">
      <c r="A78" s="117" t="s">
        <v>127</v>
      </c>
      <c r="B78" s="103">
        <v>31</v>
      </c>
      <c r="C78" s="100" t="s">
        <v>351</v>
      </c>
      <c r="D78" s="100" t="s">
        <v>303</v>
      </c>
      <c r="E78" s="103">
        <v>188</v>
      </c>
      <c r="F78" s="103">
        <v>147</v>
      </c>
      <c r="G78" s="103">
        <v>198</v>
      </c>
      <c r="H78" s="103">
        <v>161</v>
      </c>
      <c r="I78" s="105">
        <f t="shared" si="2"/>
        <v>694</v>
      </c>
    </row>
    <row r="79" spans="1:9" ht="12.75">
      <c r="A79" s="117" t="s">
        <v>127</v>
      </c>
      <c r="B79" s="103">
        <v>32</v>
      </c>
      <c r="C79" s="100" t="s">
        <v>352</v>
      </c>
      <c r="D79" s="100" t="s">
        <v>55</v>
      </c>
      <c r="E79" s="103">
        <v>189</v>
      </c>
      <c r="F79" s="103">
        <v>150</v>
      </c>
      <c r="G79" s="103">
        <v>179</v>
      </c>
      <c r="H79" s="103">
        <v>174</v>
      </c>
      <c r="I79" s="105">
        <f t="shared" si="2"/>
        <v>692</v>
      </c>
    </row>
    <row r="80" spans="1:9" ht="12.75">
      <c r="A80" s="117" t="s">
        <v>127</v>
      </c>
      <c r="B80" s="103">
        <v>33</v>
      </c>
      <c r="C80" s="100" t="s">
        <v>353</v>
      </c>
      <c r="D80" s="100" t="s">
        <v>24</v>
      </c>
      <c r="E80" s="103">
        <v>152</v>
      </c>
      <c r="F80" s="103">
        <v>164</v>
      </c>
      <c r="G80" s="103">
        <v>182</v>
      </c>
      <c r="H80" s="103">
        <v>169</v>
      </c>
      <c r="I80" s="105">
        <f t="shared" si="2"/>
        <v>667</v>
      </c>
    </row>
    <row r="81" spans="1:9" ht="12.75">
      <c r="A81" s="117" t="s">
        <v>127</v>
      </c>
      <c r="B81" s="103">
        <v>34</v>
      </c>
      <c r="C81" s="100" t="s">
        <v>354</v>
      </c>
      <c r="D81" s="100" t="s">
        <v>336</v>
      </c>
      <c r="E81" s="103">
        <v>165</v>
      </c>
      <c r="F81" s="103">
        <v>168</v>
      </c>
      <c r="G81" s="103">
        <v>119</v>
      </c>
      <c r="H81" s="103">
        <v>190</v>
      </c>
      <c r="I81" s="105">
        <f t="shared" si="2"/>
        <v>642</v>
      </c>
    </row>
    <row r="82" spans="1:9" ht="12.75">
      <c r="A82" s="117" t="s">
        <v>66</v>
      </c>
      <c r="B82" s="103" t="s">
        <v>281</v>
      </c>
      <c r="C82" s="100" t="s">
        <v>355</v>
      </c>
      <c r="D82" s="100" t="s">
        <v>48</v>
      </c>
      <c r="E82" s="103">
        <v>0</v>
      </c>
      <c r="F82" s="103">
        <v>0</v>
      </c>
      <c r="G82" s="103">
        <v>0</v>
      </c>
      <c r="H82" s="103">
        <v>0</v>
      </c>
      <c r="I82" s="105">
        <f t="shared" si="2"/>
        <v>0</v>
      </c>
    </row>
    <row r="83" spans="1:9" ht="12.75">
      <c r="A83" s="117" t="s">
        <v>127</v>
      </c>
      <c r="B83" s="103" t="s">
        <v>281</v>
      </c>
      <c r="C83" s="100" t="s">
        <v>356</v>
      </c>
      <c r="D83" s="100" t="s">
        <v>357</v>
      </c>
      <c r="E83" s="103">
        <v>0</v>
      </c>
      <c r="F83" s="103">
        <v>0</v>
      </c>
      <c r="G83" s="103">
        <v>0</v>
      </c>
      <c r="H83" s="103">
        <v>0</v>
      </c>
      <c r="I83" s="105">
        <f t="shared" si="2"/>
        <v>0</v>
      </c>
    </row>
    <row r="84" spans="1:9" ht="12.75">
      <c r="A84" s="117" t="s">
        <v>127</v>
      </c>
      <c r="B84" s="103" t="s">
        <v>281</v>
      </c>
      <c r="C84" s="100" t="s">
        <v>358</v>
      </c>
      <c r="D84" s="100" t="s">
        <v>76</v>
      </c>
      <c r="E84" s="103">
        <v>0</v>
      </c>
      <c r="F84" s="103">
        <v>0</v>
      </c>
      <c r="G84" s="103">
        <v>0</v>
      </c>
      <c r="H84" s="103">
        <v>0</v>
      </c>
      <c r="I84" s="105">
        <f t="shared" si="2"/>
        <v>0</v>
      </c>
    </row>
    <row r="85" spans="1:9" ht="12.75">
      <c r="A85" s="117" t="s">
        <v>127</v>
      </c>
      <c r="B85" s="103" t="s">
        <v>281</v>
      </c>
      <c r="C85" s="100" t="s">
        <v>359</v>
      </c>
      <c r="D85" s="100" t="s">
        <v>357</v>
      </c>
      <c r="E85" s="103">
        <v>0</v>
      </c>
      <c r="F85" s="103">
        <v>0</v>
      </c>
      <c r="G85" s="103">
        <v>0</v>
      </c>
      <c r="H85" s="103">
        <v>0</v>
      </c>
      <c r="I85" s="105">
        <f t="shared" si="2"/>
        <v>0</v>
      </c>
    </row>
    <row r="86" spans="1:9" ht="12.75">
      <c r="A86" s="117" t="s">
        <v>127</v>
      </c>
      <c r="B86" s="103" t="s">
        <v>281</v>
      </c>
      <c r="C86" s="100" t="s">
        <v>360</v>
      </c>
      <c r="D86" s="100" t="s">
        <v>16</v>
      </c>
      <c r="E86" s="103">
        <v>0</v>
      </c>
      <c r="F86" s="103">
        <v>0</v>
      </c>
      <c r="G86" s="103">
        <v>0</v>
      </c>
      <c r="H86" s="103">
        <v>0</v>
      </c>
      <c r="I86" s="105">
        <f t="shared" si="2"/>
        <v>0</v>
      </c>
    </row>
    <row r="87" spans="1:9" ht="12.75">
      <c r="A87" s="117" t="s">
        <v>127</v>
      </c>
      <c r="B87" s="103" t="s">
        <v>281</v>
      </c>
      <c r="C87" s="100" t="s">
        <v>361</v>
      </c>
      <c r="D87" s="100" t="s">
        <v>334</v>
      </c>
      <c r="E87" s="103">
        <v>0</v>
      </c>
      <c r="F87" s="103">
        <v>0</v>
      </c>
      <c r="G87" s="103">
        <v>0</v>
      </c>
      <c r="H87" s="103">
        <v>0</v>
      </c>
      <c r="I87" s="105">
        <f t="shared" si="2"/>
        <v>0</v>
      </c>
    </row>
    <row r="88" spans="1:9" ht="12.75">
      <c r="A88" s="99" t="s">
        <v>281</v>
      </c>
      <c r="B88" s="114" t="s">
        <v>281</v>
      </c>
      <c r="C88" s="110" t="s">
        <v>281</v>
      </c>
      <c r="D88" s="110" t="s">
        <v>281</v>
      </c>
      <c r="E88" s="110" t="s">
        <v>281</v>
      </c>
      <c r="F88" s="110" t="s">
        <v>281</v>
      </c>
      <c r="G88" s="110" t="s">
        <v>281</v>
      </c>
      <c r="H88" s="110" t="s">
        <v>281</v>
      </c>
      <c r="I88" s="101" t="s">
        <v>281</v>
      </c>
    </row>
    <row r="89" spans="1:9" ht="12.75">
      <c r="A89" s="99" t="s">
        <v>281</v>
      </c>
      <c r="B89" s="114" t="s">
        <v>281</v>
      </c>
      <c r="C89" s="109" t="s">
        <v>362</v>
      </c>
      <c r="D89" s="110" t="s">
        <v>281</v>
      </c>
      <c r="E89" s="110" t="s">
        <v>281</v>
      </c>
      <c r="F89" s="110" t="s">
        <v>281</v>
      </c>
      <c r="G89" s="110" t="s">
        <v>281</v>
      </c>
      <c r="H89" s="110" t="s">
        <v>281</v>
      </c>
      <c r="I89" s="101" t="s">
        <v>281</v>
      </c>
    </row>
    <row r="90" spans="1:9" ht="12.75">
      <c r="A90" s="99" t="s">
        <v>66</v>
      </c>
      <c r="B90" s="114" t="s">
        <v>281</v>
      </c>
      <c r="C90" s="100" t="s">
        <v>355</v>
      </c>
      <c r="D90" s="110" t="s">
        <v>281</v>
      </c>
      <c r="E90" s="110" t="s">
        <v>281</v>
      </c>
      <c r="F90" s="110" t="s">
        <v>281</v>
      </c>
      <c r="G90" s="110" t="s">
        <v>281</v>
      </c>
      <c r="H90" s="110" t="s">
        <v>281</v>
      </c>
      <c r="I90" s="101" t="s">
        <v>281</v>
      </c>
    </row>
    <row r="91" spans="1:9" ht="12.75">
      <c r="A91" s="99" t="s">
        <v>281</v>
      </c>
      <c r="B91" s="114" t="s">
        <v>281</v>
      </c>
      <c r="C91" s="110" t="s">
        <v>281</v>
      </c>
      <c r="D91" s="110" t="s">
        <v>281</v>
      </c>
      <c r="E91" s="110" t="s">
        <v>281</v>
      </c>
      <c r="F91" s="110" t="s">
        <v>281</v>
      </c>
      <c r="G91" s="110" t="s">
        <v>281</v>
      </c>
      <c r="H91" s="110" t="s">
        <v>281</v>
      </c>
      <c r="I91" s="101" t="s">
        <v>281</v>
      </c>
    </row>
    <row r="92" spans="1:9" ht="30" customHeight="1">
      <c r="A92" s="128" t="s">
        <v>281</v>
      </c>
      <c r="B92" s="129" t="s">
        <v>281</v>
      </c>
      <c r="C92" s="130" t="s">
        <v>148</v>
      </c>
      <c r="D92" s="129" t="s">
        <v>281</v>
      </c>
      <c r="E92" s="131" t="s">
        <v>296</v>
      </c>
      <c r="F92" s="132" t="s">
        <v>34</v>
      </c>
      <c r="G92" s="131" t="s">
        <v>297</v>
      </c>
      <c r="H92" s="131" t="s">
        <v>43</v>
      </c>
      <c r="I92" s="133" t="s">
        <v>35</v>
      </c>
    </row>
    <row r="93" spans="1:9" ht="12.75" hidden="1">
      <c r="A93" s="99"/>
      <c r="B93" s="100"/>
      <c r="C93" s="100"/>
      <c r="D93" s="100"/>
      <c r="E93" s="100"/>
      <c r="F93" s="100"/>
      <c r="G93" s="100"/>
      <c r="H93" s="100"/>
      <c r="I93" s="101"/>
    </row>
    <row r="94" spans="1:9" ht="12.75">
      <c r="A94" s="99" t="s">
        <v>281</v>
      </c>
      <c r="B94" s="110" t="s">
        <v>281</v>
      </c>
      <c r="C94" s="110" t="s">
        <v>281</v>
      </c>
      <c r="D94" s="110" t="s">
        <v>281</v>
      </c>
      <c r="E94" s="110" t="s">
        <v>281</v>
      </c>
      <c r="F94" s="110" t="s">
        <v>281</v>
      </c>
      <c r="G94" s="110" t="s">
        <v>281</v>
      </c>
      <c r="H94" s="110" t="s">
        <v>281</v>
      </c>
      <c r="I94" s="101" t="s">
        <v>281</v>
      </c>
    </row>
    <row r="95" spans="1:9" ht="12.75">
      <c r="A95" s="117" t="s">
        <v>66</v>
      </c>
      <c r="B95" s="103">
        <v>1</v>
      </c>
      <c r="C95" s="100" t="s">
        <v>289</v>
      </c>
      <c r="D95" s="100" t="s">
        <v>81</v>
      </c>
      <c r="E95" s="103">
        <v>177</v>
      </c>
      <c r="F95" s="103">
        <v>208</v>
      </c>
      <c r="G95" s="103">
        <v>194</v>
      </c>
      <c r="H95" s="103">
        <v>192</v>
      </c>
      <c r="I95" s="105">
        <f aca="true" t="shared" si="3" ref="I95:I141">SUM(E95:H95)</f>
        <v>771</v>
      </c>
    </row>
    <row r="96" spans="1:9" ht="12.75">
      <c r="A96" s="117" t="s">
        <v>66</v>
      </c>
      <c r="B96" s="103">
        <v>2</v>
      </c>
      <c r="C96" s="100" t="s">
        <v>363</v>
      </c>
      <c r="D96" s="100" t="s">
        <v>364</v>
      </c>
      <c r="E96" s="103">
        <v>196</v>
      </c>
      <c r="F96" s="103">
        <v>181</v>
      </c>
      <c r="G96" s="103">
        <v>204</v>
      </c>
      <c r="H96" s="103">
        <v>188</v>
      </c>
      <c r="I96" s="105">
        <f t="shared" si="3"/>
        <v>769</v>
      </c>
    </row>
    <row r="97" spans="1:9" ht="12.75">
      <c r="A97" s="117" t="s">
        <v>66</v>
      </c>
      <c r="B97" s="103">
        <v>3</v>
      </c>
      <c r="C97" s="100" t="s">
        <v>365</v>
      </c>
      <c r="D97" s="100" t="s">
        <v>150</v>
      </c>
      <c r="E97" s="103">
        <v>195</v>
      </c>
      <c r="F97" s="103">
        <v>195</v>
      </c>
      <c r="G97" s="103">
        <v>201</v>
      </c>
      <c r="H97" s="103">
        <v>177</v>
      </c>
      <c r="I97" s="105">
        <f t="shared" si="3"/>
        <v>768</v>
      </c>
    </row>
    <row r="98" spans="1:9" ht="12.75">
      <c r="A98" s="117" t="s">
        <v>66</v>
      </c>
      <c r="B98" s="103">
        <v>4</v>
      </c>
      <c r="C98" s="100" t="s">
        <v>366</v>
      </c>
      <c r="D98" s="100" t="s">
        <v>303</v>
      </c>
      <c r="E98" s="103">
        <v>195</v>
      </c>
      <c r="F98" s="103">
        <v>213</v>
      </c>
      <c r="G98" s="103">
        <v>184</v>
      </c>
      <c r="H98" s="103">
        <v>174</v>
      </c>
      <c r="I98" s="105">
        <f t="shared" si="3"/>
        <v>766</v>
      </c>
    </row>
    <row r="99" spans="1:9" ht="12.75">
      <c r="A99" s="117" t="s">
        <v>66</v>
      </c>
      <c r="B99" s="103">
        <v>5</v>
      </c>
      <c r="C99" s="100" t="s">
        <v>367</v>
      </c>
      <c r="D99" s="100" t="s">
        <v>10</v>
      </c>
      <c r="E99" s="103">
        <v>200</v>
      </c>
      <c r="F99" s="103">
        <v>159</v>
      </c>
      <c r="G99" s="103">
        <v>210</v>
      </c>
      <c r="H99" s="103">
        <v>193</v>
      </c>
      <c r="I99" s="105">
        <f t="shared" si="3"/>
        <v>762</v>
      </c>
    </row>
    <row r="100" spans="1:9" ht="12.75">
      <c r="A100" s="117" t="s">
        <v>66</v>
      </c>
      <c r="B100" s="103">
        <v>6</v>
      </c>
      <c r="C100" s="100" t="s">
        <v>368</v>
      </c>
      <c r="D100" s="100" t="s">
        <v>325</v>
      </c>
      <c r="E100" s="103">
        <v>185</v>
      </c>
      <c r="F100" s="103">
        <v>190</v>
      </c>
      <c r="G100" s="103">
        <v>206</v>
      </c>
      <c r="H100" s="103">
        <v>180</v>
      </c>
      <c r="I100" s="105">
        <f t="shared" si="3"/>
        <v>761</v>
      </c>
    </row>
    <row r="101" spans="1:9" ht="12.75">
      <c r="A101" s="117" t="s">
        <v>66</v>
      </c>
      <c r="B101" s="103">
        <v>7</v>
      </c>
      <c r="C101" s="100" t="s">
        <v>369</v>
      </c>
      <c r="D101" s="100" t="s">
        <v>92</v>
      </c>
      <c r="E101" s="103">
        <v>185</v>
      </c>
      <c r="F101" s="103">
        <v>186</v>
      </c>
      <c r="G101" s="103">
        <v>203</v>
      </c>
      <c r="H101" s="103">
        <v>179</v>
      </c>
      <c r="I101" s="105">
        <f t="shared" si="3"/>
        <v>753</v>
      </c>
    </row>
    <row r="102" spans="1:9" ht="12.75">
      <c r="A102" s="117" t="s">
        <v>66</v>
      </c>
      <c r="B102" s="103" t="s">
        <v>281</v>
      </c>
      <c r="C102" s="100" t="s">
        <v>370</v>
      </c>
      <c r="D102" s="100" t="s">
        <v>55</v>
      </c>
      <c r="E102" s="103">
        <v>190</v>
      </c>
      <c r="F102" s="103">
        <v>186</v>
      </c>
      <c r="G102" s="103">
        <v>185</v>
      </c>
      <c r="H102" s="103">
        <v>192</v>
      </c>
      <c r="I102" s="105">
        <f t="shared" si="3"/>
        <v>753</v>
      </c>
    </row>
    <row r="103" spans="1:9" ht="12.75">
      <c r="A103" s="117" t="s">
        <v>66</v>
      </c>
      <c r="B103" s="103">
        <v>9</v>
      </c>
      <c r="C103" s="100" t="s">
        <v>371</v>
      </c>
      <c r="D103" s="100" t="s">
        <v>161</v>
      </c>
      <c r="E103" s="103">
        <v>190</v>
      </c>
      <c r="F103" s="103">
        <v>195</v>
      </c>
      <c r="G103" s="103">
        <v>197</v>
      </c>
      <c r="H103" s="103">
        <v>166</v>
      </c>
      <c r="I103" s="105">
        <f t="shared" si="3"/>
        <v>748</v>
      </c>
    </row>
    <row r="104" spans="1:9" ht="12.75">
      <c r="A104" s="117" t="s">
        <v>66</v>
      </c>
      <c r="B104" s="103">
        <v>10</v>
      </c>
      <c r="C104" s="100" t="s">
        <v>372</v>
      </c>
      <c r="D104" s="100" t="s">
        <v>81</v>
      </c>
      <c r="E104" s="103">
        <v>176</v>
      </c>
      <c r="F104" s="103">
        <v>203</v>
      </c>
      <c r="G104" s="103">
        <v>194</v>
      </c>
      <c r="H104" s="103">
        <v>174</v>
      </c>
      <c r="I104" s="105">
        <f t="shared" si="3"/>
        <v>747</v>
      </c>
    </row>
    <row r="105" spans="1:9" ht="12.75">
      <c r="A105" s="117" t="s">
        <v>66</v>
      </c>
      <c r="B105" s="103">
        <v>11</v>
      </c>
      <c r="C105" s="100" t="s">
        <v>373</v>
      </c>
      <c r="D105" s="100" t="s">
        <v>153</v>
      </c>
      <c r="E105" s="103">
        <v>183</v>
      </c>
      <c r="F105" s="103">
        <v>195</v>
      </c>
      <c r="G105" s="103">
        <v>198</v>
      </c>
      <c r="H105" s="103">
        <v>169</v>
      </c>
      <c r="I105" s="105">
        <f t="shared" si="3"/>
        <v>745</v>
      </c>
    </row>
    <row r="106" spans="1:9" ht="12.75">
      <c r="A106" s="117" t="s">
        <v>66</v>
      </c>
      <c r="B106" s="103">
        <v>12</v>
      </c>
      <c r="C106" s="100" t="s">
        <v>374</v>
      </c>
      <c r="D106" s="100" t="s">
        <v>92</v>
      </c>
      <c r="E106" s="103">
        <v>167</v>
      </c>
      <c r="F106" s="103">
        <v>191</v>
      </c>
      <c r="G106" s="103">
        <v>198</v>
      </c>
      <c r="H106" s="103">
        <v>188</v>
      </c>
      <c r="I106" s="105">
        <f t="shared" si="3"/>
        <v>744</v>
      </c>
    </row>
    <row r="107" spans="1:9" ht="12.75">
      <c r="A107" s="117" t="s">
        <v>66</v>
      </c>
      <c r="B107" s="103">
        <v>13</v>
      </c>
      <c r="C107" s="100" t="s">
        <v>375</v>
      </c>
      <c r="D107" s="100" t="s">
        <v>150</v>
      </c>
      <c r="E107" s="103">
        <v>170</v>
      </c>
      <c r="F107" s="103">
        <v>186</v>
      </c>
      <c r="G107" s="103">
        <v>195</v>
      </c>
      <c r="H107" s="103">
        <v>186</v>
      </c>
      <c r="I107" s="105">
        <f t="shared" si="3"/>
        <v>737</v>
      </c>
    </row>
    <row r="108" spans="1:9" ht="12.75">
      <c r="A108" s="117" t="s">
        <v>66</v>
      </c>
      <c r="B108" s="103" t="s">
        <v>281</v>
      </c>
      <c r="C108" s="100" t="s">
        <v>376</v>
      </c>
      <c r="D108" s="100" t="s">
        <v>43</v>
      </c>
      <c r="E108" s="103">
        <v>186</v>
      </c>
      <c r="F108" s="103">
        <v>174</v>
      </c>
      <c r="G108" s="103">
        <v>197</v>
      </c>
      <c r="H108" s="103">
        <v>180</v>
      </c>
      <c r="I108" s="105">
        <f t="shared" si="3"/>
        <v>737</v>
      </c>
    </row>
    <row r="109" spans="1:9" ht="12.75">
      <c r="A109" s="117" t="s">
        <v>66</v>
      </c>
      <c r="B109" s="103" t="s">
        <v>281</v>
      </c>
      <c r="C109" s="100" t="s">
        <v>377</v>
      </c>
      <c r="D109" s="100" t="s">
        <v>92</v>
      </c>
      <c r="E109" s="103">
        <v>193</v>
      </c>
      <c r="F109" s="103">
        <v>176</v>
      </c>
      <c r="G109" s="103">
        <v>194</v>
      </c>
      <c r="H109" s="103">
        <v>174</v>
      </c>
      <c r="I109" s="105">
        <f t="shared" si="3"/>
        <v>737</v>
      </c>
    </row>
    <row r="110" spans="1:9" ht="12.75">
      <c r="A110" s="119" t="s">
        <v>66</v>
      </c>
      <c r="B110" s="120" t="s">
        <v>281</v>
      </c>
      <c r="C110" s="122" t="s">
        <v>378</v>
      </c>
      <c r="D110" s="122" t="s">
        <v>113</v>
      </c>
      <c r="E110" s="120">
        <v>195</v>
      </c>
      <c r="F110" s="120">
        <v>171</v>
      </c>
      <c r="G110" s="120">
        <v>205</v>
      </c>
      <c r="H110" s="120">
        <v>166</v>
      </c>
      <c r="I110" s="123">
        <f t="shared" si="3"/>
        <v>737</v>
      </c>
    </row>
    <row r="111" spans="1:9" ht="12.75">
      <c r="A111" s="117" t="s">
        <v>127</v>
      </c>
      <c r="B111" s="103">
        <v>17</v>
      </c>
      <c r="C111" s="100" t="s">
        <v>379</v>
      </c>
      <c r="D111" s="100" t="s">
        <v>137</v>
      </c>
      <c r="E111" s="103">
        <v>188</v>
      </c>
      <c r="F111" s="103">
        <v>193</v>
      </c>
      <c r="G111" s="103">
        <v>197</v>
      </c>
      <c r="H111" s="103">
        <v>158</v>
      </c>
      <c r="I111" s="105">
        <f t="shared" si="3"/>
        <v>736</v>
      </c>
    </row>
    <row r="112" spans="1:9" ht="12.75">
      <c r="A112" s="117" t="s">
        <v>127</v>
      </c>
      <c r="B112" s="103" t="s">
        <v>281</v>
      </c>
      <c r="C112" s="100" t="s">
        <v>380</v>
      </c>
      <c r="D112" s="100" t="s">
        <v>167</v>
      </c>
      <c r="E112" s="103">
        <v>186</v>
      </c>
      <c r="F112" s="103">
        <v>195</v>
      </c>
      <c r="G112" s="103">
        <v>188</v>
      </c>
      <c r="H112" s="103">
        <v>167</v>
      </c>
      <c r="I112" s="105">
        <f t="shared" si="3"/>
        <v>736</v>
      </c>
    </row>
    <row r="113" spans="1:9" ht="12.75">
      <c r="A113" s="117" t="s">
        <v>127</v>
      </c>
      <c r="B113" s="103">
        <v>19</v>
      </c>
      <c r="C113" s="100" t="s">
        <v>381</v>
      </c>
      <c r="D113" s="100" t="s">
        <v>159</v>
      </c>
      <c r="E113" s="103">
        <v>183</v>
      </c>
      <c r="F113" s="103">
        <v>182</v>
      </c>
      <c r="G113" s="103">
        <v>197</v>
      </c>
      <c r="H113" s="103">
        <v>170</v>
      </c>
      <c r="I113" s="105">
        <f t="shared" si="3"/>
        <v>732</v>
      </c>
    </row>
    <row r="114" spans="1:9" ht="12.75">
      <c r="A114" s="117" t="s">
        <v>127</v>
      </c>
      <c r="B114" s="103">
        <v>20</v>
      </c>
      <c r="C114" s="100" t="s">
        <v>382</v>
      </c>
      <c r="D114" s="100" t="s">
        <v>364</v>
      </c>
      <c r="E114" s="103">
        <v>197</v>
      </c>
      <c r="F114" s="103">
        <v>199</v>
      </c>
      <c r="G114" s="103">
        <v>159</v>
      </c>
      <c r="H114" s="103">
        <v>176</v>
      </c>
      <c r="I114" s="105">
        <f t="shared" si="3"/>
        <v>731</v>
      </c>
    </row>
    <row r="115" spans="1:9" ht="12.75">
      <c r="A115" s="117" t="s">
        <v>127</v>
      </c>
      <c r="B115" s="103">
        <v>21</v>
      </c>
      <c r="C115" s="100" t="s">
        <v>383</v>
      </c>
      <c r="D115" s="100" t="s">
        <v>150</v>
      </c>
      <c r="E115" s="103">
        <v>160</v>
      </c>
      <c r="F115" s="103">
        <v>180</v>
      </c>
      <c r="G115" s="103">
        <v>206</v>
      </c>
      <c r="H115" s="103">
        <v>184</v>
      </c>
      <c r="I115" s="105">
        <f t="shared" si="3"/>
        <v>730</v>
      </c>
    </row>
    <row r="116" spans="1:9" ht="12.75">
      <c r="A116" s="117" t="s">
        <v>127</v>
      </c>
      <c r="B116" s="103">
        <v>22</v>
      </c>
      <c r="C116" s="100" t="s">
        <v>384</v>
      </c>
      <c r="D116" s="100" t="s">
        <v>58</v>
      </c>
      <c r="E116" s="103">
        <v>177</v>
      </c>
      <c r="F116" s="103">
        <v>195</v>
      </c>
      <c r="G116" s="103">
        <v>183</v>
      </c>
      <c r="H116" s="103">
        <v>171</v>
      </c>
      <c r="I116" s="105">
        <f t="shared" si="3"/>
        <v>726</v>
      </c>
    </row>
    <row r="117" spans="1:9" ht="12.75">
      <c r="A117" s="117" t="s">
        <v>127</v>
      </c>
      <c r="B117" s="103">
        <v>23</v>
      </c>
      <c r="C117" s="100" t="s">
        <v>385</v>
      </c>
      <c r="D117" s="100" t="s">
        <v>24</v>
      </c>
      <c r="E117" s="103">
        <v>183</v>
      </c>
      <c r="F117" s="103">
        <v>183</v>
      </c>
      <c r="G117" s="103">
        <v>178</v>
      </c>
      <c r="H117" s="103">
        <v>181</v>
      </c>
      <c r="I117" s="105">
        <f t="shared" si="3"/>
        <v>725</v>
      </c>
    </row>
    <row r="118" spans="1:9" ht="12.75">
      <c r="A118" s="117" t="s">
        <v>127</v>
      </c>
      <c r="B118" s="103">
        <v>24</v>
      </c>
      <c r="C118" s="100" t="s">
        <v>386</v>
      </c>
      <c r="D118" s="100" t="s">
        <v>357</v>
      </c>
      <c r="E118" s="103">
        <v>166</v>
      </c>
      <c r="F118" s="103">
        <v>200</v>
      </c>
      <c r="G118" s="103">
        <v>181</v>
      </c>
      <c r="H118" s="103">
        <v>176</v>
      </c>
      <c r="I118" s="105">
        <f t="shared" si="3"/>
        <v>723</v>
      </c>
    </row>
    <row r="119" spans="1:9" ht="12.75">
      <c r="A119" s="117" t="s">
        <v>127</v>
      </c>
      <c r="B119" s="103">
        <v>25</v>
      </c>
      <c r="C119" s="100" t="s">
        <v>387</v>
      </c>
      <c r="D119" s="100" t="s">
        <v>153</v>
      </c>
      <c r="E119" s="103">
        <v>181</v>
      </c>
      <c r="F119" s="103">
        <v>197</v>
      </c>
      <c r="G119" s="103">
        <v>178</v>
      </c>
      <c r="H119" s="103">
        <v>164</v>
      </c>
      <c r="I119" s="105">
        <f t="shared" si="3"/>
        <v>720</v>
      </c>
    </row>
    <row r="120" spans="1:9" ht="12.75">
      <c r="A120" s="117" t="s">
        <v>127</v>
      </c>
      <c r="B120" s="103">
        <v>26</v>
      </c>
      <c r="C120" s="100" t="s">
        <v>388</v>
      </c>
      <c r="D120" s="100" t="s">
        <v>92</v>
      </c>
      <c r="E120" s="103">
        <v>186</v>
      </c>
      <c r="F120" s="103">
        <v>192</v>
      </c>
      <c r="G120" s="103">
        <v>166</v>
      </c>
      <c r="H120" s="103">
        <v>174</v>
      </c>
      <c r="I120" s="105">
        <f t="shared" si="3"/>
        <v>718</v>
      </c>
    </row>
    <row r="121" spans="1:9" ht="12.75">
      <c r="A121" s="117" t="s">
        <v>127</v>
      </c>
      <c r="B121" s="103">
        <v>27</v>
      </c>
      <c r="C121" s="100" t="s">
        <v>389</v>
      </c>
      <c r="D121" s="100" t="s">
        <v>24</v>
      </c>
      <c r="E121" s="103">
        <v>197</v>
      </c>
      <c r="F121" s="103">
        <v>177</v>
      </c>
      <c r="G121" s="103">
        <v>174</v>
      </c>
      <c r="H121" s="103">
        <v>167</v>
      </c>
      <c r="I121" s="105">
        <f t="shared" si="3"/>
        <v>715</v>
      </c>
    </row>
    <row r="122" spans="1:9" ht="12.75">
      <c r="A122" s="117" t="s">
        <v>127</v>
      </c>
      <c r="B122" s="103">
        <v>28</v>
      </c>
      <c r="C122" s="100" t="s">
        <v>390</v>
      </c>
      <c r="D122" s="100" t="s">
        <v>137</v>
      </c>
      <c r="E122" s="103">
        <v>182</v>
      </c>
      <c r="F122" s="103">
        <v>168</v>
      </c>
      <c r="G122" s="103">
        <v>196</v>
      </c>
      <c r="H122" s="103">
        <v>161</v>
      </c>
      <c r="I122" s="105">
        <f t="shared" si="3"/>
        <v>707</v>
      </c>
    </row>
    <row r="123" spans="1:9" ht="12.75">
      <c r="A123" s="117" t="s">
        <v>127</v>
      </c>
      <c r="B123" s="103">
        <v>29</v>
      </c>
      <c r="C123" s="100" t="s">
        <v>391</v>
      </c>
      <c r="D123" s="100" t="s">
        <v>81</v>
      </c>
      <c r="E123" s="103">
        <v>175</v>
      </c>
      <c r="F123" s="103">
        <v>178</v>
      </c>
      <c r="G123" s="103">
        <v>183</v>
      </c>
      <c r="H123" s="103">
        <v>170</v>
      </c>
      <c r="I123" s="105">
        <f t="shared" si="3"/>
        <v>706</v>
      </c>
    </row>
    <row r="124" spans="1:9" ht="12.75">
      <c r="A124" s="117" t="s">
        <v>127</v>
      </c>
      <c r="B124" s="103">
        <v>30</v>
      </c>
      <c r="C124" s="100" t="s">
        <v>392</v>
      </c>
      <c r="D124" s="100" t="s">
        <v>334</v>
      </c>
      <c r="E124" s="103">
        <v>149</v>
      </c>
      <c r="F124" s="103">
        <v>183</v>
      </c>
      <c r="G124" s="103">
        <v>203</v>
      </c>
      <c r="H124" s="103">
        <v>167</v>
      </c>
      <c r="I124" s="105">
        <f t="shared" si="3"/>
        <v>702</v>
      </c>
    </row>
    <row r="125" spans="1:9" ht="12.75">
      <c r="A125" s="117" t="s">
        <v>127</v>
      </c>
      <c r="B125" s="103">
        <v>31</v>
      </c>
      <c r="C125" s="100" t="s">
        <v>393</v>
      </c>
      <c r="D125" s="100" t="s">
        <v>58</v>
      </c>
      <c r="E125" s="103">
        <v>185</v>
      </c>
      <c r="F125" s="103">
        <v>188</v>
      </c>
      <c r="G125" s="103">
        <v>170</v>
      </c>
      <c r="H125" s="103">
        <v>155</v>
      </c>
      <c r="I125" s="105">
        <f t="shared" si="3"/>
        <v>698</v>
      </c>
    </row>
    <row r="126" spans="1:9" ht="12.75">
      <c r="A126" s="117" t="s">
        <v>127</v>
      </c>
      <c r="B126" s="103">
        <v>32</v>
      </c>
      <c r="C126" s="100" t="s">
        <v>394</v>
      </c>
      <c r="D126" s="100" t="s">
        <v>336</v>
      </c>
      <c r="E126" s="103">
        <v>164</v>
      </c>
      <c r="F126" s="103">
        <v>181</v>
      </c>
      <c r="G126" s="103">
        <v>188</v>
      </c>
      <c r="H126" s="103">
        <v>162</v>
      </c>
      <c r="I126" s="105">
        <f t="shared" si="3"/>
        <v>695</v>
      </c>
    </row>
    <row r="127" spans="1:9" ht="12.75">
      <c r="A127" s="117" t="s">
        <v>127</v>
      </c>
      <c r="B127" s="103">
        <v>33</v>
      </c>
      <c r="C127" s="100" t="s">
        <v>395</v>
      </c>
      <c r="D127" s="100" t="s">
        <v>55</v>
      </c>
      <c r="E127" s="103">
        <v>186</v>
      </c>
      <c r="F127" s="103">
        <v>167</v>
      </c>
      <c r="G127" s="103">
        <v>146</v>
      </c>
      <c r="H127" s="103">
        <v>182</v>
      </c>
      <c r="I127" s="105">
        <f t="shared" si="3"/>
        <v>681</v>
      </c>
    </row>
    <row r="128" spans="1:9" ht="12.75">
      <c r="A128" s="117" t="s">
        <v>127</v>
      </c>
      <c r="B128" s="103">
        <v>34</v>
      </c>
      <c r="C128" s="100" t="s">
        <v>396</v>
      </c>
      <c r="D128" s="100" t="s">
        <v>159</v>
      </c>
      <c r="E128" s="103">
        <v>183</v>
      </c>
      <c r="F128" s="103">
        <v>171</v>
      </c>
      <c r="G128" s="103">
        <v>151</v>
      </c>
      <c r="H128" s="103">
        <v>175</v>
      </c>
      <c r="I128" s="105">
        <f t="shared" si="3"/>
        <v>680</v>
      </c>
    </row>
    <row r="129" spans="1:9" ht="12.75">
      <c r="A129" s="117" t="s">
        <v>127</v>
      </c>
      <c r="B129" s="103">
        <v>35</v>
      </c>
      <c r="C129" s="100" t="s">
        <v>397</v>
      </c>
      <c r="D129" s="100" t="s">
        <v>137</v>
      </c>
      <c r="E129" s="103">
        <v>191</v>
      </c>
      <c r="F129" s="103">
        <v>169</v>
      </c>
      <c r="G129" s="103">
        <v>134</v>
      </c>
      <c r="H129" s="103">
        <v>177</v>
      </c>
      <c r="I129" s="105">
        <f t="shared" si="3"/>
        <v>671</v>
      </c>
    </row>
    <row r="130" spans="1:9" ht="12.75">
      <c r="A130" s="117" t="s">
        <v>127</v>
      </c>
      <c r="B130" s="103">
        <v>36</v>
      </c>
      <c r="C130" s="100" t="s">
        <v>398</v>
      </c>
      <c r="D130" s="100" t="s">
        <v>58</v>
      </c>
      <c r="E130" s="103">
        <v>157</v>
      </c>
      <c r="F130" s="103">
        <v>176</v>
      </c>
      <c r="G130" s="103">
        <v>183</v>
      </c>
      <c r="H130" s="103">
        <v>154</v>
      </c>
      <c r="I130" s="105">
        <f t="shared" si="3"/>
        <v>670</v>
      </c>
    </row>
    <row r="131" spans="1:9" ht="12.75">
      <c r="A131" s="117" t="s">
        <v>127</v>
      </c>
      <c r="B131" s="103">
        <v>37</v>
      </c>
      <c r="C131" s="100" t="s">
        <v>399</v>
      </c>
      <c r="D131" s="100" t="s">
        <v>153</v>
      </c>
      <c r="E131" s="103">
        <v>152</v>
      </c>
      <c r="F131" s="103">
        <v>162</v>
      </c>
      <c r="G131" s="103">
        <v>202</v>
      </c>
      <c r="H131" s="103">
        <v>152</v>
      </c>
      <c r="I131" s="105">
        <f t="shared" si="3"/>
        <v>668</v>
      </c>
    </row>
    <row r="132" spans="1:9" ht="12.75">
      <c r="A132" s="117" t="s">
        <v>127</v>
      </c>
      <c r="B132" s="103">
        <v>38</v>
      </c>
      <c r="C132" s="100" t="s">
        <v>400</v>
      </c>
      <c r="D132" s="100" t="s">
        <v>48</v>
      </c>
      <c r="E132" s="103">
        <v>133</v>
      </c>
      <c r="F132" s="103">
        <v>149</v>
      </c>
      <c r="G132" s="103">
        <v>208</v>
      </c>
      <c r="H132" s="103">
        <v>177</v>
      </c>
      <c r="I132" s="105">
        <f t="shared" si="3"/>
        <v>667</v>
      </c>
    </row>
    <row r="133" spans="1:9" ht="12.75">
      <c r="A133" s="117" t="s">
        <v>127</v>
      </c>
      <c r="B133" s="103">
        <v>39</v>
      </c>
      <c r="C133" s="100" t="s">
        <v>401</v>
      </c>
      <c r="D133" s="100" t="s">
        <v>167</v>
      </c>
      <c r="E133" s="103">
        <v>164</v>
      </c>
      <c r="F133" s="103">
        <v>165</v>
      </c>
      <c r="G133" s="103">
        <v>183</v>
      </c>
      <c r="H133" s="103">
        <v>154</v>
      </c>
      <c r="I133" s="105">
        <f t="shared" si="3"/>
        <v>666</v>
      </c>
    </row>
    <row r="134" spans="1:9" ht="12.75">
      <c r="A134" s="117" t="s">
        <v>127</v>
      </c>
      <c r="B134" s="103">
        <v>40</v>
      </c>
      <c r="C134" s="100" t="s">
        <v>402</v>
      </c>
      <c r="D134" s="100" t="s">
        <v>364</v>
      </c>
      <c r="E134" s="103">
        <v>194</v>
      </c>
      <c r="F134" s="103">
        <v>137</v>
      </c>
      <c r="G134" s="103">
        <v>173</v>
      </c>
      <c r="H134" s="103">
        <v>161</v>
      </c>
      <c r="I134" s="105">
        <f t="shared" si="3"/>
        <v>665</v>
      </c>
    </row>
    <row r="135" spans="1:9" ht="12.75">
      <c r="A135" s="117" t="s">
        <v>127</v>
      </c>
      <c r="B135" s="103">
        <v>41</v>
      </c>
      <c r="C135" s="100" t="s">
        <v>403</v>
      </c>
      <c r="D135" s="100" t="s">
        <v>24</v>
      </c>
      <c r="E135" s="103">
        <v>162</v>
      </c>
      <c r="F135" s="103">
        <v>184</v>
      </c>
      <c r="G135" s="103">
        <v>175</v>
      </c>
      <c r="H135" s="103">
        <v>143</v>
      </c>
      <c r="I135" s="105">
        <f t="shared" si="3"/>
        <v>664</v>
      </c>
    </row>
    <row r="136" spans="1:9" ht="12.75">
      <c r="A136" s="117" t="s">
        <v>127</v>
      </c>
      <c r="B136" s="103">
        <v>42</v>
      </c>
      <c r="C136" s="100" t="s">
        <v>404</v>
      </c>
      <c r="D136" s="100" t="s">
        <v>303</v>
      </c>
      <c r="E136" s="103">
        <v>167</v>
      </c>
      <c r="F136" s="103">
        <v>169</v>
      </c>
      <c r="G136" s="103">
        <v>159</v>
      </c>
      <c r="H136" s="103">
        <v>166</v>
      </c>
      <c r="I136" s="105">
        <f t="shared" si="3"/>
        <v>661</v>
      </c>
    </row>
    <row r="137" spans="1:9" ht="12.75">
      <c r="A137" s="117" t="s">
        <v>127</v>
      </c>
      <c r="B137" s="103">
        <v>43</v>
      </c>
      <c r="C137" s="100" t="s">
        <v>405</v>
      </c>
      <c r="D137" s="100" t="s">
        <v>58</v>
      </c>
      <c r="E137" s="103">
        <v>156</v>
      </c>
      <c r="F137" s="103">
        <v>189</v>
      </c>
      <c r="G137" s="103">
        <v>164</v>
      </c>
      <c r="H137" s="103">
        <v>144</v>
      </c>
      <c r="I137" s="105">
        <f t="shared" si="3"/>
        <v>653</v>
      </c>
    </row>
    <row r="138" spans="1:9" ht="12.75">
      <c r="A138" s="117" t="s">
        <v>127</v>
      </c>
      <c r="B138" s="103">
        <v>44</v>
      </c>
      <c r="C138" s="100" t="s">
        <v>406</v>
      </c>
      <c r="D138" s="100" t="s">
        <v>357</v>
      </c>
      <c r="E138" s="103">
        <v>167</v>
      </c>
      <c r="F138" s="103">
        <v>156</v>
      </c>
      <c r="G138" s="103">
        <v>151</v>
      </c>
      <c r="H138" s="103">
        <v>177</v>
      </c>
      <c r="I138" s="105">
        <f t="shared" si="3"/>
        <v>651</v>
      </c>
    </row>
    <row r="139" spans="1:9" ht="12.75">
      <c r="A139" s="119" t="s">
        <v>127</v>
      </c>
      <c r="B139" s="120">
        <v>45</v>
      </c>
      <c r="C139" s="122" t="s">
        <v>407</v>
      </c>
      <c r="D139" s="122" t="s">
        <v>58</v>
      </c>
      <c r="E139" s="120">
        <v>176</v>
      </c>
      <c r="F139" s="120">
        <v>175</v>
      </c>
      <c r="G139" s="120">
        <v>136</v>
      </c>
      <c r="H139" s="120">
        <v>162</v>
      </c>
      <c r="I139" s="123">
        <f t="shared" si="3"/>
        <v>649</v>
      </c>
    </row>
    <row r="140" spans="1:9" ht="12.75">
      <c r="A140" s="117" t="s">
        <v>196</v>
      </c>
      <c r="B140" s="103">
        <v>46</v>
      </c>
      <c r="C140" s="100" t="s">
        <v>408</v>
      </c>
      <c r="D140" s="100" t="s">
        <v>364</v>
      </c>
      <c r="E140" s="103">
        <v>147</v>
      </c>
      <c r="F140" s="103">
        <v>153</v>
      </c>
      <c r="G140" s="103">
        <v>174</v>
      </c>
      <c r="H140" s="103">
        <v>164</v>
      </c>
      <c r="I140" s="105">
        <f t="shared" si="3"/>
        <v>638</v>
      </c>
    </row>
    <row r="141" spans="1:9" ht="12.75">
      <c r="A141" s="117" t="s">
        <v>196</v>
      </c>
      <c r="B141" s="103">
        <v>47</v>
      </c>
      <c r="C141" s="100" t="s">
        <v>409</v>
      </c>
      <c r="D141" s="100" t="s">
        <v>16</v>
      </c>
      <c r="E141" s="103">
        <v>147</v>
      </c>
      <c r="F141" s="103">
        <v>156</v>
      </c>
      <c r="G141" s="103">
        <v>171</v>
      </c>
      <c r="H141" s="103">
        <v>162</v>
      </c>
      <c r="I141" s="105">
        <f t="shared" si="3"/>
        <v>636</v>
      </c>
    </row>
    <row r="142" spans="1:9" ht="12.75" hidden="1">
      <c r="A142" s="117"/>
      <c r="B142" s="103"/>
      <c r="C142" s="100"/>
      <c r="D142" s="100"/>
      <c r="E142" s="103"/>
      <c r="F142" s="103"/>
      <c r="G142" s="103"/>
      <c r="H142" s="103"/>
      <c r="I142" s="105"/>
    </row>
    <row r="143" spans="1:9" ht="12.75">
      <c r="A143" s="117" t="s">
        <v>196</v>
      </c>
      <c r="B143" s="103">
        <v>48</v>
      </c>
      <c r="C143" s="100" t="s">
        <v>410</v>
      </c>
      <c r="D143" s="100" t="s">
        <v>167</v>
      </c>
      <c r="E143" s="103">
        <v>165</v>
      </c>
      <c r="F143" s="103">
        <v>154</v>
      </c>
      <c r="G143" s="103">
        <v>150</v>
      </c>
      <c r="H143" s="103">
        <v>113</v>
      </c>
      <c r="I143" s="105">
        <f aca="true" t="shared" si="4" ref="I143:I148">SUM(E143:H143)</f>
        <v>582</v>
      </c>
    </row>
    <row r="144" spans="1:9" ht="12.75">
      <c r="A144" s="117" t="s">
        <v>196</v>
      </c>
      <c r="B144" s="103">
        <v>49</v>
      </c>
      <c r="C144" s="100" t="s">
        <v>411</v>
      </c>
      <c r="D144" s="100" t="s">
        <v>137</v>
      </c>
      <c r="E144" s="103">
        <v>135</v>
      </c>
      <c r="F144" s="103">
        <v>113</v>
      </c>
      <c r="G144" s="103">
        <v>134</v>
      </c>
      <c r="H144" s="103">
        <v>158</v>
      </c>
      <c r="I144" s="105">
        <f t="shared" si="4"/>
        <v>540</v>
      </c>
    </row>
    <row r="145" spans="1:9" ht="12.75">
      <c r="A145" s="117" t="s">
        <v>196</v>
      </c>
      <c r="B145" s="100" t="s">
        <v>281</v>
      </c>
      <c r="C145" s="100" t="s">
        <v>412</v>
      </c>
      <c r="D145" s="100" t="s">
        <v>325</v>
      </c>
      <c r="E145" s="103">
        <v>0</v>
      </c>
      <c r="F145" s="103">
        <v>0</v>
      </c>
      <c r="G145" s="103">
        <v>0</v>
      </c>
      <c r="H145" s="103">
        <v>0</v>
      </c>
      <c r="I145" s="105">
        <f t="shared" si="4"/>
        <v>0</v>
      </c>
    </row>
    <row r="146" spans="1:9" ht="12.75">
      <c r="A146" s="117" t="s">
        <v>196</v>
      </c>
      <c r="B146" s="100" t="s">
        <v>281</v>
      </c>
      <c r="C146" s="100" t="s">
        <v>413</v>
      </c>
      <c r="D146" s="100" t="s">
        <v>325</v>
      </c>
      <c r="E146" s="103">
        <v>0</v>
      </c>
      <c r="F146" s="103">
        <v>0</v>
      </c>
      <c r="G146" s="103">
        <v>0</v>
      </c>
      <c r="H146" s="103">
        <v>0</v>
      </c>
      <c r="I146" s="105">
        <f t="shared" si="4"/>
        <v>0</v>
      </c>
    </row>
    <row r="147" spans="1:9" ht="12.75">
      <c r="A147" s="117" t="s">
        <v>196</v>
      </c>
      <c r="B147" s="100" t="s">
        <v>281</v>
      </c>
      <c r="C147" s="100" t="s">
        <v>414</v>
      </c>
      <c r="D147" s="100" t="s">
        <v>48</v>
      </c>
      <c r="E147" s="103">
        <v>0</v>
      </c>
      <c r="F147" s="103">
        <v>0</v>
      </c>
      <c r="G147" s="103">
        <v>0</v>
      </c>
      <c r="H147" s="103">
        <v>0</v>
      </c>
      <c r="I147" s="105">
        <f t="shared" si="4"/>
        <v>0</v>
      </c>
    </row>
    <row r="148" spans="1:9" ht="12.75">
      <c r="A148" s="119" t="s">
        <v>196</v>
      </c>
      <c r="B148" s="122" t="s">
        <v>281</v>
      </c>
      <c r="C148" s="122" t="s">
        <v>415</v>
      </c>
      <c r="D148" s="122" t="s">
        <v>416</v>
      </c>
      <c r="E148" s="120">
        <v>0</v>
      </c>
      <c r="F148" s="120">
        <v>0</v>
      </c>
      <c r="G148" s="120">
        <v>0</v>
      </c>
      <c r="H148" s="120">
        <v>0</v>
      </c>
      <c r="I148" s="123">
        <f t="shared" si="4"/>
        <v>0</v>
      </c>
    </row>
    <row r="149" spans="5:9" ht="12.75" hidden="1">
      <c r="E149" s="126"/>
      <c r="F149" s="126"/>
      <c r="G149" s="126"/>
      <c r="H149" s="126"/>
      <c r="I149" s="127"/>
    </row>
    <row r="150" spans="1:9" ht="12.75">
      <c r="A150" s="117" t="s">
        <v>127</v>
      </c>
      <c r="B150" s="110" t="s">
        <v>281</v>
      </c>
      <c r="C150" s="118" t="s">
        <v>417</v>
      </c>
      <c r="D150" s="100" t="s">
        <v>10</v>
      </c>
      <c r="E150" s="103">
        <v>0</v>
      </c>
      <c r="F150" s="103">
        <v>0</v>
      </c>
      <c r="G150" s="103">
        <v>0</v>
      </c>
      <c r="H150" s="103">
        <v>0</v>
      </c>
      <c r="I150" s="105">
        <f aca="true" t="shared" si="5" ref="I150:I158">SUM(E150:H150)</f>
        <v>0</v>
      </c>
    </row>
    <row r="151" spans="1:9" ht="12.75">
      <c r="A151" s="117" t="s">
        <v>127</v>
      </c>
      <c r="B151" s="110" t="s">
        <v>281</v>
      </c>
      <c r="C151" s="118" t="s">
        <v>418</v>
      </c>
      <c r="D151" s="100" t="s">
        <v>161</v>
      </c>
      <c r="E151" s="103">
        <v>0</v>
      </c>
      <c r="F151" s="103">
        <v>0</v>
      </c>
      <c r="G151" s="103">
        <v>0</v>
      </c>
      <c r="H151" s="103">
        <v>0</v>
      </c>
      <c r="I151" s="105">
        <f t="shared" si="5"/>
        <v>0</v>
      </c>
    </row>
    <row r="152" spans="1:9" ht="12.75">
      <c r="A152" s="117" t="s">
        <v>196</v>
      </c>
      <c r="B152" s="110" t="s">
        <v>281</v>
      </c>
      <c r="C152" s="100" t="s">
        <v>412</v>
      </c>
      <c r="D152" s="100" t="s">
        <v>325</v>
      </c>
      <c r="E152" s="103">
        <v>0</v>
      </c>
      <c r="F152" s="103">
        <v>0</v>
      </c>
      <c r="G152" s="103">
        <v>0</v>
      </c>
      <c r="H152" s="103">
        <v>0</v>
      </c>
      <c r="I152" s="105">
        <f t="shared" si="5"/>
        <v>0</v>
      </c>
    </row>
    <row r="153" spans="1:9" ht="12.75">
      <c r="A153" s="117" t="s">
        <v>196</v>
      </c>
      <c r="B153" s="110" t="s">
        <v>281</v>
      </c>
      <c r="C153" s="118" t="s">
        <v>413</v>
      </c>
      <c r="D153" s="100" t="s">
        <v>325</v>
      </c>
      <c r="E153" s="120">
        <v>0</v>
      </c>
      <c r="F153" s="120">
        <v>0</v>
      </c>
      <c r="G153" s="120">
        <v>0</v>
      </c>
      <c r="H153" s="120">
        <v>0</v>
      </c>
      <c r="I153" s="123">
        <f t="shared" si="5"/>
        <v>0</v>
      </c>
    </row>
    <row r="154" spans="1:9" ht="12.75">
      <c r="A154" s="117" t="s">
        <v>196</v>
      </c>
      <c r="B154" s="110" t="s">
        <v>281</v>
      </c>
      <c r="C154" s="118" t="s">
        <v>419</v>
      </c>
      <c r="D154" s="100" t="s">
        <v>92</v>
      </c>
      <c r="E154" s="103">
        <v>0</v>
      </c>
      <c r="F154" s="103">
        <v>0</v>
      </c>
      <c r="G154" s="103">
        <v>0</v>
      </c>
      <c r="H154" s="103">
        <v>0</v>
      </c>
      <c r="I154" s="105">
        <f t="shared" si="5"/>
        <v>0</v>
      </c>
    </row>
    <row r="155" spans="1:9" ht="12.75">
      <c r="A155" s="117" t="s">
        <v>196</v>
      </c>
      <c r="B155" s="110" t="s">
        <v>281</v>
      </c>
      <c r="C155" s="118" t="s">
        <v>420</v>
      </c>
      <c r="D155" s="100" t="s">
        <v>48</v>
      </c>
      <c r="E155" s="103">
        <v>0</v>
      </c>
      <c r="F155" s="103">
        <v>0</v>
      </c>
      <c r="G155" s="103">
        <v>0</v>
      </c>
      <c r="H155" s="103">
        <v>0</v>
      </c>
      <c r="I155" s="105">
        <f t="shared" si="5"/>
        <v>0</v>
      </c>
    </row>
    <row r="156" spans="1:9" ht="12.75">
      <c r="A156" s="117" t="s">
        <v>196</v>
      </c>
      <c r="B156" s="110" t="s">
        <v>281</v>
      </c>
      <c r="C156" s="118" t="s">
        <v>414</v>
      </c>
      <c r="D156" s="100" t="s">
        <v>48</v>
      </c>
      <c r="E156" s="103">
        <v>0</v>
      </c>
      <c r="F156" s="103">
        <v>0</v>
      </c>
      <c r="G156" s="103">
        <v>0</v>
      </c>
      <c r="H156" s="103">
        <v>0</v>
      </c>
      <c r="I156" s="105">
        <f t="shared" si="5"/>
        <v>0</v>
      </c>
    </row>
    <row r="157" spans="1:9" ht="12.75">
      <c r="A157" s="117" t="s">
        <v>196</v>
      </c>
      <c r="B157" s="110" t="s">
        <v>281</v>
      </c>
      <c r="C157" s="118" t="s">
        <v>415</v>
      </c>
      <c r="D157" s="100" t="s">
        <v>5</v>
      </c>
      <c r="E157" s="120">
        <v>0</v>
      </c>
      <c r="F157" s="120">
        <v>0</v>
      </c>
      <c r="G157" s="120">
        <v>0</v>
      </c>
      <c r="H157" s="120">
        <v>0</v>
      </c>
      <c r="I157" s="123">
        <f t="shared" si="5"/>
        <v>0</v>
      </c>
    </row>
    <row r="158" spans="1:9" ht="12.75">
      <c r="A158" s="117" t="s">
        <v>196</v>
      </c>
      <c r="B158" s="110" t="s">
        <v>281</v>
      </c>
      <c r="C158" s="118" t="s">
        <v>421</v>
      </c>
      <c r="D158" s="100" t="s">
        <v>161</v>
      </c>
      <c r="E158" s="120">
        <v>0</v>
      </c>
      <c r="F158" s="120">
        <v>0</v>
      </c>
      <c r="G158" s="120">
        <v>0</v>
      </c>
      <c r="H158" s="120">
        <v>0</v>
      </c>
      <c r="I158" s="123">
        <f t="shared" si="5"/>
        <v>0</v>
      </c>
    </row>
    <row r="159" spans="1:9" ht="12.75">
      <c r="A159" s="134" t="s">
        <v>281</v>
      </c>
      <c r="B159" s="110" t="s">
        <v>281</v>
      </c>
      <c r="C159" s="124" t="s">
        <v>281</v>
      </c>
      <c r="D159" s="110" t="s">
        <v>281</v>
      </c>
      <c r="E159" s="110" t="s">
        <v>281</v>
      </c>
      <c r="F159" s="110" t="s">
        <v>281</v>
      </c>
      <c r="G159" s="110" t="s">
        <v>281</v>
      </c>
      <c r="H159" s="110" t="s">
        <v>281</v>
      </c>
      <c r="I159" s="123" t="s">
        <v>281</v>
      </c>
    </row>
    <row r="160" spans="1:9" ht="12.75">
      <c r="A160" s="117" t="s">
        <v>281</v>
      </c>
      <c r="B160" s="110" t="s">
        <v>281</v>
      </c>
      <c r="C160" s="109" t="s">
        <v>422</v>
      </c>
      <c r="D160" s="110" t="s">
        <v>281</v>
      </c>
      <c r="E160" s="103" t="s">
        <v>281</v>
      </c>
      <c r="F160" s="103" t="s">
        <v>281</v>
      </c>
      <c r="G160" s="103" t="s">
        <v>281</v>
      </c>
      <c r="H160" s="103" t="s">
        <v>281</v>
      </c>
      <c r="I160" s="105" t="s">
        <v>281</v>
      </c>
    </row>
    <row r="161" spans="1:9" ht="12.75">
      <c r="A161" s="117" t="s">
        <v>127</v>
      </c>
      <c r="B161" s="110" t="s">
        <v>281</v>
      </c>
      <c r="C161" s="100" t="s">
        <v>423</v>
      </c>
      <c r="D161" s="110" t="s">
        <v>281</v>
      </c>
      <c r="E161" s="103" t="s">
        <v>281</v>
      </c>
      <c r="F161" s="103" t="s">
        <v>281</v>
      </c>
      <c r="G161" s="103" t="s">
        <v>281</v>
      </c>
      <c r="H161" s="103" t="s">
        <v>281</v>
      </c>
      <c r="I161" s="105" t="s">
        <v>281</v>
      </c>
    </row>
    <row r="162" spans="1:9" ht="12.75">
      <c r="A162" s="117" t="s">
        <v>127</v>
      </c>
      <c r="B162" s="110" t="s">
        <v>281</v>
      </c>
      <c r="C162" s="100" t="s">
        <v>424</v>
      </c>
      <c r="D162" s="110" t="s">
        <v>281</v>
      </c>
      <c r="E162" s="103" t="s">
        <v>281</v>
      </c>
      <c r="F162" s="103" t="s">
        <v>281</v>
      </c>
      <c r="G162" s="103" t="s">
        <v>281</v>
      </c>
      <c r="H162" s="103" t="s">
        <v>281</v>
      </c>
      <c r="I162" s="105" t="s">
        <v>281</v>
      </c>
    </row>
    <row r="163" spans="1:9" ht="12.75">
      <c r="A163" s="134" t="s">
        <v>281</v>
      </c>
      <c r="B163" s="110" t="s">
        <v>281</v>
      </c>
      <c r="C163" s="110" t="s">
        <v>281</v>
      </c>
      <c r="D163" s="110" t="s">
        <v>281</v>
      </c>
      <c r="E163" s="114" t="s">
        <v>281</v>
      </c>
      <c r="F163" s="114" t="s">
        <v>281</v>
      </c>
      <c r="G163" s="114" t="s">
        <v>281</v>
      </c>
      <c r="H163" s="114" t="s">
        <v>281</v>
      </c>
      <c r="I163" s="135" t="s">
        <v>281</v>
      </c>
    </row>
    <row r="164" spans="1:9" ht="30" customHeight="1">
      <c r="A164" s="128" t="s">
        <v>281</v>
      </c>
      <c r="B164" s="129" t="s">
        <v>281</v>
      </c>
      <c r="C164" s="130" t="s">
        <v>210</v>
      </c>
      <c r="D164" s="129" t="s">
        <v>281</v>
      </c>
      <c r="E164" s="131" t="s">
        <v>296</v>
      </c>
      <c r="F164" s="132" t="s">
        <v>34</v>
      </c>
      <c r="G164" s="131" t="s">
        <v>297</v>
      </c>
      <c r="H164" s="131" t="s">
        <v>43</v>
      </c>
      <c r="I164" s="133" t="s">
        <v>35</v>
      </c>
    </row>
    <row r="165" spans="1:9" ht="12.75">
      <c r="A165" s="99" t="s">
        <v>281</v>
      </c>
      <c r="B165" s="110" t="s">
        <v>281</v>
      </c>
      <c r="C165" s="100" t="s">
        <v>281</v>
      </c>
      <c r="D165" s="110" t="s">
        <v>281</v>
      </c>
      <c r="E165" s="110" t="s">
        <v>281</v>
      </c>
      <c r="F165" s="110" t="s">
        <v>281</v>
      </c>
      <c r="G165" s="110" t="s">
        <v>281</v>
      </c>
      <c r="H165" s="110" t="s">
        <v>281</v>
      </c>
      <c r="I165" s="101" t="s">
        <v>281</v>
      </c>
    </row>
    <row r="166" spans="1:9" ht="12.75">
      <c r="A166" s="117" t="s">
        <v>127</v>
      </c>
      <c r="B166" s="103">
        <v>1</v>
      </c>
      <c r="C166" s="100" t="s">
        <v>291</v>
      </c>
      <c r="D166" s="100" t="s">
        <v>292</v>
      </c>
      <c r="E166" s="103">
        <v>176</v>
      </c>
      <c r="F166" s="103">
        <v>204</v>
      </c>
      <c r="G166" s="103">
        <v>186</v>
      </c>
      <c r="H166" s="103">
        <v>184</v>
      </c>
      <c r="I166" s="105">
        <f aca="true" t="shared" si="6" ref="I166:I189">SUM(E166:H166)</f>
        <v>750</v>
      </c>
    </row>
    <row r="167" spans="1:9" ht="12.75">
      <c r="A167" s="117" t="s">
        <v>127</v>
      </c>
      <c r="B167" s="103">
        <v>2</v>
      </c>
      <c r="C167" s="100" t="s">
        <v>425</v>
      </c>
      <c r="D167" s="100" t="s">
        <v>357</v>
      </c>
      <c r="E167" s="103">
        <v>178</v>
      </c>
      <c r="F167" s="103">
        <v>197</v>
      </c>
      <c r="G167" s="103">
        <v>175</v>
      </c>
      <c r="H167" s="103">
        <v>179</v>
      </c>
      <c r="I167" s="105">
        <f t="shared" si="6"/>
        <v>729</v>
      </c>
    </row>
    <row r="168" spans="1:9" ht="12.75">
      <c r="A168" s="117" t="s">
        <v>127</v>
      </c>
      <c r="B168" s="103">
        <v>3</v>
      </c>
      <c r="C168" s="100" t="s">
        <v>426</v>
      </c>
      <c r="D168" s="100" t="s">
        <v>113</v>
      </c>
      <c r="E168" s="103">
        <v>173</v>
      </c>
      <c r="F168" s="103">
        <v>169</v>
      </c>
      <c r="G168" s="103">
        <v>212</v>
      </c>
      <c r="H168" s="103">
        <v>172</v>
      </c>
      <c r="I168" s="105">
        <f t="shared" si="6"/>
        <v>726</v>
      </c>
    </row>
    <row r="169" spans="1:9" ht="12.75">
      <c r="A169" s="117" t="s">
        <v>127</v>
      </c>
      <c r="B169" s="103">
        <v>4</v>
      </c>
      <c r="C169" s="100" t="s">
        <v>427</v>
      </c>
      <c r="D169" s="100" t="s">
        <v>81</v>
      </c>
      <c r="E169" s="103">
        <v>184</v>
      </c>
      <c r="F169" s="103">
        <v>179</v>
      </c>
      <c r="G169" s="103">
        <v>188</v>
      </c>
      <c r="H169" s="103">
        <v>172</v>
      </c>
      <c r="I169" s="105">
        <f t="shared" si="6"/>
        <v>723</v>
      </c>
    </row>
    <row r="170" spans="1:9" ht="12.75">
      <c r="A170" s="117" t="s">
        <v>127</v>
      </c>
      <c r="B170" s="103">
        <v>5</v>
      </c>
      <c r="C170" s="100" t="s">
        <v>428</v>
      </c>
      <c r="D170" s="100" t="s">
        <v>24</v>
      </c>
      <c r="E170" s="103">
        <v>164</v>
      </c>
      <c r="F170" s="103">
        <v>176</v>
      </c>
      <c r="G170" s="103">
        <v>202</v>
      </c>
      <c r="H170" s="103">
        <v>180</v>
      </c>
      <c r="I170" s="105">
        <f t="shared" si="6"/>
        <v>722</v>
      </c>
    </row>
    <row r="171" spans="1:9" ht="12.75">
      <c r="A171" s="117" t="s">
        <v>127</v>
      </c>
      <c r="B171" s="103">
        <v>6</v>
      </c>
      <c r="C171" s="100" t="s">
        <v>429</v>
      </c>
      <c r="D171" s="100" t="s">
        <v>113</v>
      </c>
      <c r="E171" s="103">
        <v>167</v>
      </c>
      <c r="F171" s="103">
        <v>178</v>
      </c>
      <c r="G171" s="103">
        <v>198</v>
      </c>
      <c r="H171" s="103">
        <v>150</v>
      </c>
      <c r="I171" s="105">
        <f t="shared" si="6"/>
        <v>693</v>
      </c>
    </row>
    <row r="172" spans="1:9" ht="12.75">
      <c r="A172" s="117" t="s">
        <v>127</v>
      </c>
      <c r="B172" s="103" t="s">
        <v>281</v>
      </c>
      <c r="C172" s="100" t="s">
        <v>430</v>
      </c>
      <c r="D172" s="100" t="s">
        <v>334</v>
      </c>
      <c r="E172" s="103">
        <v>149</v>
      </c>
      <c r="F172" s="103">
        <v>201</v>
      </c>
      <c r="G172" s="103">
        <v>185</v>
      </c>
      <c r="H172" s="103">
        <v>158</v>
      </c>
      <c r="I172" s="105">
        <f t="shared" si="6"/>
        <v>693</v>
      </c>
    </row>
    <row r="173" spans="1:9" ht="12.75">
      <c r="A173" s="117" t="s">
        <v>127</v>
      </c>
      <c r="B173" s="103">
        <v>8</v>
      </c>
      <c r="C173" s="100" t="s">
        <v>431</v>
      </c>
      <c r="D173" s="100" t="s">
        <v>161</v>
      </c>
      <c r="E173" s="103">
        <v>172</v>
      </c>
      <c r="F173" s="103">
        <v>192</v>
      </c>
      <c r="G173" s="103">
        <v>152</v>
      </c>
      <c r="H173" s="103">
        <v>170</v>
      </c>
      <c r="I173" s="105">
        <f t="shared" si="6"/>
        <v>686</v>
      </c>
    </row>
    <row r="174" spans="1:9" ht="12.75">
      <c r="A174" s="119" t="s">
        <v>127</v>
      </c>
      <c r="B174" s="120">
        <v>9</v>
      </c>
      <c r="C174" s="122" t="s">
        <v>432</v>
      </c>
      <c r="D174" s="122" t="s">
        <v>153</v>
      </c>
      <c r="E174" s="120">
        <v>171</v>
      </c>
      <c r="F174" s="120">
        <v>123</v>
      </c>
      <c r="G174" s="120">
        <v>191</v>
      </c>
      <c r="H174" s="120">
        <v>166</v>
      </c>
      <c r="I174" s="123">
        <f t="shared" si="6"/>
        <v>651</v>
      </c>
    </row>
    <row r="175" spans="1:9" ht="12.75">
      <c r="A175" s="117" t="s">
        <v>196</v>
      </c>
      <c r="B175" s="103">
        <v>10</v>
      </c>
      <c r="C175" s="100" t="s">
        <v>433</v>
      </c>
      <c r="D175" s="100" t="s">
        <v>159</v>
      </c>
      <c r="E175" s="103">
        <v>175</v>
      </c>
      <c r="F175" s="103">
        <v>170</v>
      </c>
      <c r="G175" s="103">
        <v>148</v>
      </c>
      <c r="H175" s="103">
        <v>155</v>
      </c>
      <c r="I175" s="105">
        <f t="shared" si="6"/>
        <v>648</v>
      </c>
    </row>
    <row r="176" spans="1:9" ht="12.75">
      <c r="A176" s="117" t="s">
        <v>196</v>
      </c>
      <c r="B176" s="103">
        <v>11</v>
      </c>
      <c r="C176" s="100" t="s">
        <v>434</v>
      </c>
      <c r="D176" s="100" t="s">
        <v>113</v>
      </c>
      <c r="E176" s="103">
        <v>166</v>
      </c>
      <c r="F176" s="103">
        <v>174</v>
      </c>
      <c r="G176" s="103">
        <v>183</v>
      </c>
      <c r="H176" s="103">
        <v>122</v>
      </c>
      <c r="I176" s="105">
        <f t="shared" si="6"/>
        <v>645</v>
      </c>
    </row>
    <row r="177" spans="1:9" ht="12.75">
      <c r="A177" s="117" t="s">
        <v>196</v>
      </c>
      <c r="B177" s="103">
        <v>12</v>
      </c>
      <c r="C177" s="100" t="s">
        <v>435</v>
      </c>
      <c r="D177" s="100" t="s">
        <v>357</v>
      </c>
      <c r="E177" s="103">
        <v>154</v>
      </c>
      <c r="F177" s="103">
        <v>147</v>
      </c>
      <c r="G177" s="103">
        <v>186</v>
      </c>
      <c r="H177" s="103">
        <v>157</v>
      </c>
      <c r="I177" s="105">
        <f t="shared" si="6"/>
        <v>644</v>
      </c>
    </row>
    <row r="178" spans="1:9" ht="12.75">
      <c r="A178" s="117" t="s">
        <v>196</v>
      </c>
      <c r="B178" s="103">
        <v>13</v>
      </c>
      <c r="C178" s="100" t="s">
        <v>436</v>
      </c>
      <c r="D178" s="100" t="s">
        <v>292</v>
      </c>
      <c r="E178" s="103">
        <v>169</v>
      </c>
      <c r="F178" s="103">
        <v>180</v>
      </c>
      <c r="G178" s="103">
        <v>106</v>
      </c>
      <c r="H178" s="103">
        <v>182</v>
      </c>
      <c r="I178" s="105">
        <f t="shared" si="6"/>
        <v>637</v>
      </c>
    </row>
    <row r="179" spans="1:9" ht="12.75">
      <c r="A179" s="117" t="s">
        <v>196</v>
      </c>
      <c r="B179" s="103">
        <v>14</v>
      </c>
      <c r="C179" s="100" t="s">
        <v>437</v>
      </c>
      <c r="D179" s="100" t="s">
        <v>159</v>
      </c>
      <c r="E179" s="103">
        <v>174</v>
      </c>
      <c r="F179" s="103">
        <v>162</v>
      </c>
      <c r="G179" s="103">
        <v>145</v>
      </c>
      <c r="H179" s="103">
        <v>154</v>
      </c>
      <c r="I179" s="105">
        <f t="shared" si="6"/>
        <v>635</v>
      </c>
    </row>
    <row r="180" spans="1:9" ht="12.75">
      <c r="A180" s="117" t="s">
        <v>196</v>
      </c>
      <c r="B180" s="103">
        <v>15</v>
      </c>
      <c r="C180" s="100" t="s">
        <v>438</v>
      </c>
      <c r="D180" s="100" t="s">
        <v>159</v>
      </c>
      <c r="E180" s="103">
        <v>165</v>
      </c>
      <c r="F180" s="103">
        <v>157</v>
      </c>
      <c r="G180" s="103">
        <v>171</v>
      </c>
      <c r="H180" s="103">
        <v>141</v>
      </c>
      <c r="I180" s="105">
        <f t="shared" si="6"/>
        <v>634</v>
      </c>
    </row>
    <row r="181" spans="1:9" ht="12.75">
      <c r="A181" s="117" t="s">
        <v>196</v>
      </c>
      <c r="B181" s="103">
        <v>16</v>
      </c>
      <c r="C181" s="100" t="s">
        <v>439</v>
      </c>
      <c r="D181" s="100" t="s">
        <v>153</v>
      </c>
      <c r="E181" s="103">
        <v>163</v>
      </c>
      <c r="F181" s="103">
        <v>169</v>
      </c>
      <c r="G181" s="103">
        <v>160</v>
      </c>
      <c r="H181" s="103">
        <v>130</v>
      </c>
      <c r="I181" s="105">
        <f t="shared" si="6"/>
        <v>622</v>
      </c>
    </row>
    <row r="182" spans="1:9" ht="12.75">
      <c r="A182" s="117" t="s">
        <v>196</v>
      </c>
      <c r="B182" s="103">
        <v>17</v>
      </c>
      <c r="C182" s="100" t="s">
        <v>440</v>
      </c>
      <c r="D182" s="100" t="s">
        <v>43</v>
      </c>
      <c r="E182" s="103">
        <v>122</v>
      </c>
      <c r="F182" s="103">
        <v>180</v>
      </c>
      <c r="G182" s="103">
        <v>145</v>
      </c>
      <c r="H182" s="103">
        <v>174</v>
      </c>
      <c r="I182" s="105">
        <f t="shared" si="6"/>
        <v>621</v>
      </c>
    </row>
    <row r="183" spans="1:9" ht="12.75">
      <c r="A183" s="117" t="s">
        <v>196</v>
      </c>
      <c r="B183" s="103">
        <v>18</v>
      </c>
      <c r="C183" s="100" t="s">
        <v>441</v>
      </c>
      <c r="D183" s="100" t="s">
        <v>292</v>
      </c>
      <c r="E183" s="103">
        <v>163</v>
      </c>
      <c r="F183" s="103">
        <v>181</v>
      </c>
      <c r="G183" s="103">
        <v>130</v>
      </c>
      <c r="H183" s="103">
        <v>139</v>
      </c>
      <c r="I183" s="105">
        <f t="shared" si="6"/>
        <v>613</v>
      </c>
    </row>
    <row r="184" spans="1:9" ht="12.75">
      <c r="A184" s="117" t="s">
        <v>196</v>
      </c>
      <c r="B184" s="103">
        <v>19</v>
      </c>
      <c r="C184" s="100" t="s">
        <v>442</v>
      </c>
      <c r="D184" s="100" t="s">
        <v>24</v>
      </c>
      <c r="E184" s="103">
        <v>160</v>
      </c>
      <c r="F184" s="103">
        <v>152</v>
      </c>
      <c r="G184" s="103">
        <v>154</v>
      </c>
      <c r="H184" s="103">
        <v>142</v>
      </c>
      <c r="I184" s="105">
        <f t="shared" si="6"/>
        <v>608</v>
      </c>
    </row>
    <row r="185" spans="1:9" ht="12.75">
      <c r="A185" s="117" t="s">
        <v>196</v>
      </c>
      <c r="B185" s="103">
        <v>20</v>
      </c>
      <c r="C185" s="100" t="s">
        <v>443</v>
      </c>
      <c r="D185" s="100" t="s">
        <v>161</v>
      </c>
      <c r="E185" s="103">
        <v>144</v>
      </c>
      <c r="F185" s="103">
        <v>117</v>
      </c>
      <c r="G185" s="103">
        <v>165</v>
      </c>
      <c r="H185" s="103">
        <v>173</v>
      </c>
      <c r="I185" s="105">
        <f t="shared" si="6"/>
        <v>599</v>
      </c>
    </row>
    <row r="186" spans="1:9" ht="12.75">
      <c r="A186" s="117" t="s">
        <v>196</v>
      </c>
      <c r="B186" s="103">
        <v>21</v>
      </c>
      <c r="C186" s="100" t="s">
        <v>444</v>
      </c>
      <c r="D186" s="100" t="s">
        <v>161</v>
      </c>
      <c r="E186" s="103">
        <v>141</v>
      </c>
      <c r="F186" s="103">
        <v>120</v>
      </c>
      <c r="G186" s="103">
        <v>172</v>
      </c>
      <c r="H186" s="103">
        <v>146</v>
      </c>
      <c r="I186" s="105">
        <f t="shared" si="6"/>
        <v>579</v>
      </c>
    </row>
    <row r="187" spans="1:9" ht="12.75">
      <c r="A187" s="117" t="s">
        <v>196</v>
      </c>
      <c r="B187" s="103">
        <v>22</v>
      </c>
      <c r="C187" s="100" t="s">
        <v>445</v>
      </c>
      <c r="D187" s="100" t="s">
        <v>167</v>
      </c>
      <c r="E187" s="103">
        <v>174</v>
      </c>
      <c r="F187" s="103">
        <v>116</v>
      </c>
      <c r="G187" s="103">
        <v>138</v>
      </c>
      <c r="H187" s="103">
        <v>142</v>
      </c>
      <c r="I187" s="105">
        <f t="shared" si="6"/>
        <v>570</v>
      </c>
    </row>
    <row r="188" spans="1:9" ht="12.75">
      <c r="A188" s="117" t="s">
        <v>196</v>
      </c>
      <c r="B188" s="103">
        <v>23</v>
      </c>
      <c r="C188" s="100" t="s">
        <v>446</v>
      </c>
      <c r="D188" s="100" t="s">
        <v>357</v>
      </c>
      <c r="E188" s="103">
        <v>127</v>
      </c>
      <c r="F188" s="103">
        <v>149</v>
      </c>
      <c r="G188" s="103">
        <v>119</v>
      </c>
      <c r="H188" s="103">
        <v>116</v>
      </c>
      <c r="I188" s="105">
        <f t="shared" si="6"/>
        <v>511</v>
      </c>
    </row>
    <row r="189" spans="1:9" ht="12.75">
      <c r="A189" s="117" t="s">
        <v>196</v>
      </c>
      <c r="B189" s="103">
        <v>24</v>
      </c>
      <c r="C189" s="100" t="s">
        <v>447</v>
      </c>
      <c r="D189" s="100" t="s">
        <v>159</v>
      </c>
      <c r="E189" s="103">
        <v>91</v>
      </c>
      <c r="F189" s="103">
        <v>151</v>
      </c>
      <c r="G189" s="103">
        <v>139</v>
      </c>
      <c r="H189" s="103">
        <v>83</v>
      </c>
      <c r="I189" s="105">
        <f t="shared" si="6"/>
        <v>464</v>
      </c>
    </row>
    <row r="190" spans="1:9" ht="12.75">
      <c r="A190" s="99" t="s">
        <v>281</v>
      </c>
      <c r="B190" s="100" t="s">
        <v>281</v>
      </c>
      <c r="C190" s="110" t="s">
        <v>281</v>
      </c>
      <c r="D190" s="110" t="s">
        <v>281</v>
      </c>
      <c r="E190" s="103" t="s">
        <v>281</v>
      </c>
      <c r="F190" s="103" t="s">
        <v>281</v>
      </c>
      <c r="G190" s="103" t="s">
        <v>281</v>
      </c>
      <c r="H190" s="103" t="s">
        <v>281</v>
      </c>
      <c r="I190" s="105" t="s">
        <v>281</v>
      </c>
    </row>
    <row r="191" spans="1:9" ht="30" customHeight="1">
      <c r="A191" s="128" t="s">
        <v>281</v>
      </c>
      <c r="B191" s="129" t="s">
        <v>281</v>
      </c>
      <c r="C191" s="130" t="s">
        <v>448</v>
      </c>
      <c r="D191" s="129" t="s">
        <v>281</v>
      </c>
      <c r="E191" s="131" t="s">
        <v>296</v>
      </c>
      <c r="F191" s="132" t="s">
        <v>34</v>
      </c>
      <c r="G191" s="131" t="s">
        <v>297</v>
      </c>
      <c r="H191" s="131" t="s">
        <v>43</v>
      </c>
      <c r="I191" s="133" t="s">
        <v>35</v>
      </c>
    </row>
    <row r="192" spans="1:9" ht="12.75">
      <c r="A192" s="99" t="s">
        <v>281</v>
      </c>
      <c r="B192" s="100" t="s">
        <v>281</v>
      </c>
      <c r="C192" s="110" t="s">
        <v>281</v>
      </c>
      <c r="D192" s="110" t="s">
        <v>281</v>
      </c>
      <c r="E192" s="103" t="s">
        <v>281</v>
      </c>
      <c r="F192" s="103" t="s">
        <v>281</v>
      </c>
      <c r="G192" s="103" t="s">
        <v>281</v>
      </c>
      <c r="H192" s="103" t="s">
        <v>281</v>
      </c>
      <c r="I192" s="105" t="s">
        <v>281</v>
      </c>
    </row>
    <row r="193" spans="1:9" ht="12.75">
      <c r="A193" s="99" t="s">
        <v>281</v>
      </c>
      <c r="B193" s="103">
        <v>1</v>
      </c>
      <c r="C193" s="100" t="s">
        <v>283</v>
      </c>
      <c r="D193" s="100" t="s">
        <v>10</v>
      </c>
      <c r="E193" s="103">
        <v>202</v>
      </c>
      <c r="F193" s="103">
        <v>206</v>
      </c>
      <c r="G193" s="103">
        <v>213</v>
      </c>
      <c r="H193" s="103">
        <v>194</v>
      </c>
      <c r="I193" s="105">
        <f aca="true" t="shared" si="7" ref="I193:I199">SUM(E193:H193)</f>
        <v>815</v>
      </c>
    </row>
    <row r="194" spans="1:9" ht="12.75">
      <c r="A194" s="99" t="s">
        <v>281</v>
      </c>
      <c r="B194" s="103">
        <v>2</v>
      </c>
      <c r="C194" s="100" t="s">
        <v>301</v>
      </c>
      <c r="D194" s="100" t="s">
        <v>10</v>
      </c>
      <c r="E194" s="103">
        <v>202</v>
      </c>
      <c r="F194" s="103">
        <v>206</v>
      </c>
      <c r="G194" s="103">
        <v>207</v>
      </c>
      <c r="H194" s="103">
        <v>193</v>
      </c>
      <c r="I194" s="105">
        <f t="shared" si="7"/>
        <v>808</v>
      </c>
    </row>
    <row r="195" spans="1:9" ht="12.75">
      <c r="A195" s="99" t="s">
        <v>281</v>
      </c>
      <c r="B195" s="103">
        <v>3</v>
      </c>
      <c r="C195" s="100" t="s">
        <v>310</v>
      </c>
      <c r="D195" s="100" t="s">
        <v>10</v>
      </c>
      <c r="E195" s="103">
        <v>189</v>
      </c>
      <c r="F195" s="103">
        <v>195</v>
      </c>
      <c r="G195" s="103">
        <v>203</v>
      </c>
      <c r="H195" s="103">
        <v>185</v>
      </c>
      <c r="I195" s="105">
        <f t="shared" si="7"/>
        <v>772</v>
      </c>
    </row>
    <row r="196" spans="1:9" ht="12.75">
      <c r="A196" s="99" t="s">
        <v>281</v>
      </c>
      <c r="B196" s="103">
        <v>4</v>
      </c>
      <c r="C196" s="100" t="s">
        <v>322</v>
      </c>
      <c r="D196" s="100" t="s">
        <v>10</v>
      </c>
      <c r="E196" s="103">
        <v>201</v>
      </c>
      <c r="F196" s="103">
        <v>179</v>
      </c>
      <c r="G196" s="103">
        <v>204</v>
      </c>
      <c r="H196" s="103">
        <v>187</v>
      </c>
      <c r="I196" s="105">
        <f t="shared" si="7"/>
        <v>771</v>
      </c>
    </row>
    <row r="197" spans="1:9" ht="12.75">
      <c r="A197" s="99" t="s">
        <v>281</v>
      </c>
      <c r="B197" s="103">
        <v>5</v>
      </c>
      <c r="C197" s="100" t="s">
        <v>363</v>
      </c>
      <c r="D197" s="100" t="s">
        <v>364</v>
      </c>
      <c r="E197" s="103">
        <v>196</v>
      </c>
      <c r="F197" s="103">
        <v>181</v>
      </c>
      <c r="G197" s="103">
        <v>204</v>
      </c>
      <c r="H197" s="103">
        <v>188</v>
      </c>
      <c r="I197" s="105">
        <f t="shared" si="7"/>
        <v>769</v>
      </c>
    </row>
    <row r="198" spans="1:9" ht="12.75">
      <c r="A198" s="99" t="s">
        <v>281</v>
      </c>
      <c r="B198" s="103">
        <v>6</v>
      </c>
      <c r="C198" s="100" t="s">
        <v>326</v>
      </c>
      <c r="D198" s="100" t="s">
        <v>292</v>
      </c>
      <c r="E198" s="103">
        <v>176</v>
      </c>
      <c r="F198" s="103">
        <v>196</v>
      </c>
      <c r="G198" s="103">
        <v>199</v>
      </c>
      <c r="H198" s="103">
        <v>196</v>
      </c>
      <c r="I198" s="105">
        <f t="shared" si="7"/>
        <v>767</v>
      </c>
    </row>
    <row r="199" spans="1:9" ht="12.75">
      <c r="A199" s="99" t="s">
        <v>281</v>
      </c>
      <c r="B199" s="103">
        <v>7</v>
      </c>
      <c r="C199" s="118" t="s">
        <v>370</v>
      </c>
      <c r="D199" s="100" t="s">
        <v>55</v>
      </c>
      <c r="E199" s="103">
        <v>190</v>
      </c>
      <c r="F199" s="103">
        <v>186</v>
      </c>
      <c r="G199" s="103">
        <v>185</v>
      </c>
      <c r="H199" s="103">
        <v>192</v>
      </c>
      <c r="I199" s="105">
        <f t="shared" si="7"/>
        <v>753</v>
      </c>
    </row>
    <row r="200" spans="1:9" ht="12.75">
      <c r="A200" s="99" t="s">
        <v>281</v>
      </c>
      <c r="B200" s="103">
        <v>8</v>
      </c>
      <c r="C200" s="100" t="s">
        <v>331</v>
      </c>
      <c r="D200" s="100" t="s">
        <v>303</v>
      </c>
      <c r="E200" s="103">
        <v>190</v>
      </c>
      <c r="F200" s="103">
        <v>191</v>
      </c>
      <c r="G200" s="103">
        <v>195</v>
      </c>
      <c r="H200" s="103">
        <v>175</v>
      </c>
      <c r="I200" s="105">
        <v>751</v>
      </c>
    </row>
    <row r="201" spans="1:9" ht="12.75">
      <c r="A201" s="99" t="s">
        <v>281</v>
      </c>
      <c r="B201" s="103" t="s">
        <v>281</v>
      </c>
      <c r="C201" s="100" t="s">
        <v>332</v>
      </c>
      <c r="D201" s="100" t="s">
        <v>16</v>
      </c>
      <c r="E201" s="103">
        <v>173</v>
      </c>
      <c r="F201" s="103">
        <v>187</v>
      </c>
      <c r="G201" s="103">
        <v>201</v>
      </c>
      <c r="H201" s="103">
        <v>190</v>
      </c>
      <c r="I201" s="105">
        <f aca="true" t="shared" si="8" ref="I201:I225">SUM(E201:H201)</f>
        <v>751</v>
      </c>
    </row>
    <row r="202" spans="1:9" ht="12.75">
      <c r="A202" s="99" t="s">
        <v>281</v>
      </c>
      <c r="B202" s="103">
        <v>10</v>
      </c>
      <c r="C202" s="100" t="s">
        <v>291</v>
      </c>
      <c r="D202" s="100" t="s">
        <v>292</v>
      </c>
      <c r="E202" s="103">
        <v>176</v>
      </c>
      <c r="F202" s="103">
        <v>204</v>
      </c>
      <c r="G202" s="103">
        <v>186</v>
      </c>
      <c r="H202" s="103">
        <v>184</v>
      </c>
      <c r="I202" s="105">
        <f t="shared" si="8"/>
        <v>750</v>
      </c>
    </row>
    <row r="203" spans="1:9" ht="12.75">
      <c r="A203" s="99" t="s">
        <v>281</v>
      </c>
      <c r="B203" s="103">
        <v>11</v>
      </c>
      <c r="C203" s="118" t="s">
        <v>335</v>
      </c>
      <c r="D203" s="100" t="s">
        <v>336</v>
      </c>
      <c r="E203" s="103">
        <v>169</v>
      </c>
      <c r="F203" s="103">
        <v>203</v>
      </c>
      <c r="G203" s="103">
        <v>202</v>
      </c>
      <c r="H203" s="103">
        <v>175</v>
      </c>
      <c r="I203" s="105">
        <f t="shared" si="8"/>
        <v>749</v>
      </c>
    </row>
    <row r="204" spans="1:9" ht="12.75">
      <c r="A204" s="99" t="s">
        <v>281</v>
      </c>
      <c r="B204" s="103">
        <v>12</v>
      </c>
      <c r="C204" s="100" t="s">
        <v>337</v>
      </c>
      <c r="D204" s="100" t="s">
        <v>16</v>
      </c>
      <c r="E204" s="103">
        <v>182</v>
      </c>
      <c r="F204" s="103">
        <v>172</v>
      </c>
      <c r="G204" s="103">
        <v>197</v>
      </c>
      <c r="H204" s="103">
        <v>196</v>
      </c>
      <c r="I204" s="105">
        <f t="shared" si="8"/>
        <v>747</v>
      </c>
    </row>
    <row r="205" spans="1:9" ht="12.75">
      <c r="A205" s="99" t="s">
        <v>281</v>
      </c>
      <c r="B205" s="103">
        <v>13</v>
      </c>
      <c r="C205" s="118" t="s">
        <v>378</v>
      </c>
      <c r="D205" s="100" t="s">
        <v>113</v>
      </c>
      <c r="E205" s="103">
        <v>195</v>
      </c>
      <c r="F205" s="103">
        <v>171</v>
      </c>
      <c r="G205" s="103">
        <v>205</v>
      </c>
      <c r="H205" s="103">
        <v>166</v>
      </c>
      <c r="I205" s="105">
        <f t="shared" si="8"/>
        <v>737</v>
      </c>
    </row>
    <row r="206" spans="1:9" ht="12.75">
      <c r="A206" s="99" t="s">
        <v>281</v>
      </c>
      <c r="B206" s="103">
        <v>14</v>
      </c>
      <c r="C206" s="118" t="s">
        <v>346</v>
      </c>
      <c r="D206" s="100" t="s">
        <v>5</v>
      </c>
      <c r="E206" s="103">
        <v>196</v>
      </c>
      <c r="F206" s="103">
        <v>163</v>
      </c>
      <c r="G206" s="103">
        <v>185</v>
      </c>
      <c r="H206" s="103">
        <v>186</v>
      </c>
      <c r="I206" s="105">
        <f t="shared" si="8"/>
        <v>730</v>
      </c>
    </row>
    <row r="207" spans="1:9" ht="12.75">
      <c r="A207" s="99" t="s">
        <v>281</v>
      </c>
      <c r="B207" s="103">
        <v>15</v>
      </c>
      <c r="C207" s="100" t="s">
        <v>426</v>
      </c>
      <c r="D207" s="100" t="s">
        <v>113</v>
      </c>
      <c r="E207" s="103">
        <v>173</v>
      </c>
      <c r="F207" s="103">
        <v>169</v>
      </c>
      <c r="G207" s="103">
        <v>212</v>
      </c>
      <c r="H207" s="103">
        <v>172</v>
      </c>
      <c r="I207" s="105">
        <f t="shared" si="8"/>
        <v>726</v>
      </c>
    </row>
    <row r="208" spans="1:9" ht="12.75">
      <c r="A208" s="99" t="s">
        <v>281</v>
      </c>
      <c r="B208" s="103">
        <v>16</v>
      </c>
      <c r="C208" s="100" t="s">
        <v>387</v>
      </c>
      <c r="D208" s="100" t="s">
        <v>153</v>
      </c>
      <c r="E208" s="103">
        <v>181</v>
      </c>
      <c r="F208" s="103">
        <v>197</v>
      </c>
      <c r="G208" s="103">
        <v>178</v>
      </c>
      <c r="H208" s="103">
        <v>164</v>
      </c>
      <c r="I208" s="105">
        <f t="shared" si="8"/>
        <v>720</v>
      </c>
    </row>
    <row r="209" spans="1:9" ht="12.75">
      <c r="A209" s="99" t="s">
        <v>281</v>
      </c>
      <c r="B209" s="103">
        <v>17</v>
      </c>
      <c r="C209" s="100" t="s">
        <v>350</v>
      </c>
      <c r="D209" s="100" t="s">
        <v>76</v>
      </c>
      <c r="E209" s="103">
        <v>182</v>
      </c>
      <c r="F209" s="103">
        <v>166</v>
      </c>
      <c r="G209" s="103">
        <v>186</v>
      </c>
      <c r="H209" s="103">
        <v>180</v>
      </c>
      <c r="I209" s="105">
        <f t="shared" si="8"/>
        <v>714</v>
      </c>
    </row>
    <row r="210" spans="1:9" ht="12.75">
      <c r="A210" s="99" t="s">
        <v>281</v>
      </c>
      <c r="B210" s="103">
        <v>18</v>
      </c>
      <c r="C210" s="100" t="s">
        <v>390</v>
      </c>
      <c r="D210" s="100" t="s">
        <v>137</v>
      </c>
      <c r="E210" s="103">
        <v>182</v>
      </c>
      <c r="F210" s="103">
        <v>168</v>
      </c>
      <c r="G210" s="103">
        <v>196</v>
      </c>
      <c r="H210" s="103">
        <v>161</v>
      </c>
      <c r="I210" s="105">
        <f t="shared" si="8"/>
        <v>707</v>
      </c>
    </row>
    <row r="211" spans="1:9" ht="12.75">
      <c r="A211" s="99" t="s">
        <v>281</v>
      </c>
      <c r="B211" s="103">
        <v>19</v>
      </c>
      <c r="C211" s="100" t="s">
        <v>351</v>
      </c>
      <c r="D211" s="100" t="s">
        <v>303</v>
      </c>
      <c r="E211" s="103">
        <v>188</v>
      </c>
      <c r="F211" s="103">
        <v>147</v>
      </c>
      <c r="G211" s="103">
        <v>198</v>
      </c>
      <c r="H211" s="103">
        <v>161</v>
      </c>
      <c r="I211" s="105">
        <f t="shared" si="8"/>
        <v>694</v>
      </c>
    </row>
    <row r="212" spans="1:9" ht="12.75">
      <c r="A212" s="99" t="s">
        <v>281</v>
      </c>
      <c r="B212" s="103">
        <v>20</v>
      </c>
      <c r="C212" s="100" t="s">
        <v>429</v>
      </c>
      <c r="D212" s="100" t="s">
        <v>113</v>
      </c>
      <c r="E212" s="103">
        <v>167</v>
      </c>
      <c r="F212" s="103">
        <v>178</v>
      </c>
      <c r="G212" s="103">
        <v>198</v>
      </c>
      <c r="H212" s="103">
        <v>150</v>
      </c>
      <c r="I212" s="105">
        <f t="shared" si="8"/>
        <v>693</v>
      </c>
    </row>
    <row r="213" spans="1:9" ht="12.75">
      <c r="A213" s="99" t="s">
        <v>281</v>
      </c>
      <c r="B213" s="103">
        <v>21</v>
      </c>
      <c r="C213" s="100" t="s">
        <v>397</v>
      </c>
      <c r="D213" s="100" t="s">
        <v>137</v>
      </c>
      <c r="E213" s="103">
        <v>191</v>
      </c>
      <c r="F213" s="103">
        <v>169</v>
      </c>
      <c r="G213" s="103">
        <v>134</v>
      </c>
      <c r="H213" s="103">
        <v>177</v>
      </c>
      <c r="I213" s="105">
        <f t="shared" si="8"/>
        <v>671</v>
      </c>
    </row>
    <row r="214" spans="1:9" ht="12.75">
      <c r="A214" s="99" t="s">
        <v>281</v>
      </c>
      <c r="B214" s="103">
        <v>22</v>
      </c>
      <c r="C214" s="100" t="s">
        <v>399</v>
      </c>
      <c r="D214" s="100" t="s">
        <v>153</v>
      </c>
      <c r="E214" s="103">
        <v>152</v>
      </c>
      <c r="F214" s="103">
        <v>162</v>
      </c>
      <c r="G214" s="103">
        <v>202</v>
      </c>
      <c r="H214" s="103">
        <v>152</v>
      </c>
      <c r="I214" s="105">
        <f t="shared" si="8"/>
        <v>668</v>
      </c>
    </row>
    <row r="215" spans="1:9" ht="12.75">
      <c r="A215" s="99" t="s">
        <v>281</v>
      </c>
      <c r="B215" s="103">
        <v>23</v>
      </c>
      <c r="C215" s="100" t="s">
        <v>402</v>
      </c>
      <c r="D215" s="100" t="s">
        <v>364</v>
      </c>
      <c r="E215" s="103">
        <v>194</v>
      </c>
      <c r="F215" s="103">
        <v>137</v>
      </c>
      <c r="G215" s="103">
        <v>173</v>
      </c>
      <c r="H215" s="103">
        <v>161</v>
      </c>
      <c r="I215" s="105">
        <f t="shared" si="8"/>
        <v>665</v>
      </c>
    </row>
    <row r="216" spans="1:9" ht="12.75">
      <c r="A216" s="99" t="s">
        <v>281</v>
      </c>
      <c r="B216" s="103">
        <v>24</v>
      </c>
      <c r="C216" s="100" t="s">
        <v>404</v>
      </c>
      <c r="D216" s="100" t="s">
        <v>303</v>
      </c>
      <c r="E216" s="103">
        <v>167</v>
      </c>
      <c r="F216" s="103">
        <v>169</v>
      </c>
      <c r="G216" s="103">
        <v>159</v>
      </c>
      <c r="H216" s="103">
        <v>166</v>
      </c>
      <c r="I216" s="105">
        <f t="shared" si="8"/>
        <v>661</v>
      </c>
    </row>
    <row r="217" spans="1:9" ht="12.75" customHeight="1">
      <c r="A217" s="99" t="s">
        <v>281</v>
      </c>
      <c r="B217" s="103">
        <v>25</v>
      </c>
      <c r="C217" s="118" t="s">
        <v>405</v>
      </c>
      <c r="D217" s="100" t="s">
        <v>58</v>
      </c>
      <c r="E217" s="103">
        <v>156</v>
      </c>
      <c r="F217" s="103">
        <v>189</v>
      </c>
      <c r="G217" s="103">
        <v>164</v>
      </c>
      <c r="H217" s="103">
        <v>144</v>
      </c>
      <c r="I217" s="105">
        <f t="shared" si="8"/>
        <v>653</v>
      </c>
    </row>
    <row r="218" spans="1:9" ht="12.75">
      <c r="A218" s="99" t="s">
        <v>281</v>
      </c>
      <c r="B218" s="103">
        <v>26</v>
      </c>
      <c r="C218" s="100" t="s">
        <v>406</v>
      </c>
      <c r="D218" s="100" t="s">
        <v>357</v>
      </c>
      <c r="E218" s="103">
        <v>167</v>
      </c>
      <c r="F218" s="103">
        <v>156</v>
      </c>
      <c r="G218" s="103">
        <v>151</v>
      </c>
      <c r="H218" s="103">
        <v>177</v>
      </c>
      <c r="I218" s="105">
        <f t="shared" si="8"/>
        <v>651</v>
      </c>
    </row>
    <row r="219" spans="1:9" ht="12.75">
      <c r="A219" s="99" t="s">
        <v>281</v>
      </c>
      <c r="B219" s="103">
        <v>27</v>
      </c>
      <c r="C219" s="118" t="s">
        <v>407</v>
      </c>
      <c r="D219" s="100" t="s">
        <v>58</v>
      </c>
      <c r="E219" s="103">
        <v>176</v>
      </c>
      <c r="F219" s="103">
        <v>175</v>
      </c>
      <c r="G219" s="103">
        <v>136</v>
      </c>
      <c r="H219" s="103">
        <v>162</v>
      </c>
      <c r="I219" s="105">
        <f t="shared" si="8"/>
        <v>649</v>
      </c>
    </row>
    <row r="220" spans="1:9" ht="12.75">
      <c r="A220" s="99" t="s">
        <v>281</v>
      </c>
      <c r="B220" s="103">
        <v>28</v>
      </c>
      <c r="C220" s="118" t="s">
        <v>434</v>
      </c>
      <c r="D220" s="100" t="s">
        <v>113</v>
      </c>
      <c r="E220" s="103">
        <v>166</v>
      </c>
      <c r="F220" s="103">
        <v>174</v>
      </c>
      <c r="G220" s="103">
        <v>183</v>
      </c>
      <c r="H220" s="103">
        <v>122</v>
      </c>
      <c r="I220" s="105">
        <f t="shared" si="8"/>
        <v>645</v>
      </c>
    </row>
    <row r="221" spans="1:9" ht="12.75">
      <c r="A221" s="99" t="s">
        <v>281</v>
      </c>
      <c r="B221" s="103">
        <v>29</v>
      </c>
      <c r="C221" s="118" t="s">
        <v>449</v>
      </c>
      <c r="D221" s="100" t="s">
        <v>336</v>
      </c>
      <c r="E221" s="103">
        <v>165</v>
      </c>
      <c r="F221" s="103">
        <v>168</v>
      </c>
      <c r="G221" s="103">
        <v>119</v>
      </c>
      <c r="H221" s="103">
        <v>190</v>
      </c>
      <c r="I221" s="105">
        <f t="shared" si="8"/>
        <v>642</v>
      </c>
    </row>
    <row r="222" spans="1:9" ht="12.75">
      <c r="A222" s="99" t="s">
        <v>281</v>
      </c>
      <c r="B222" s="103">
        <v>30</v>
      </c>
      <c r="C222" s="100" t="s">
        <v>408</v>
      </c>
      <c r="D222" s="100" t="s">
        <v>364</v>
      </c>
      <c r="E222" s="103">
        <v>147</v>
      </c>
      <c r="F222" s="103">
        <v>153</v>
      </c>
      <c r="G222" s="103">
        <v>174</v>
      </c>
      <c r="H222" s="103">
        <v>164</v>
      </c>
      <c r="I222" s="105">
        <f t="shared" si="8"/>
        <v>638</v>
      </c>
    </row>
    <row r="223" spans="1:9" ht="12.75">
      <c r="A223" s="99" t="s">
        <v>281</v>
      </c>
      <c r="B223" s="103">
        <v>31</v>
      </c>
      <c r="C223" s="100" t="s">
        <v>409</v>
      </c>
      <c r="D223" s="100" t="s">
        <v>16</v>
      </c>
      <c r="E223" s="103">
        <v>147</v>
      </c>
      <c r="F223" s="103">
        <v>156</v>
      </c>
      <c r="G223" s="103">
        <v>171</v>
      </c>
      <c r="H223" s="103">
        <v>162</v>
      </c>
      <c r="I223" s="105">
        <f t="shared" si="8"/>
        <v>636</v>
      </c>
    </row>
    <row r="224" spans="1:9" ht="12.75">
      <c r="A224" s="99" t="s">
        <v>281</v>
      </c>
      <c r="B224" s="103">
        <v>32</v>
      </c>
      <c r="C224" s="100" t="s">
        <v>439</v>
      </c>
      <c r="D224" s="100" t="s">
        <v>153</v>
      </c>
      <c r="E224" s="103">
        <v>163</v>
      </c>
      <c r="F224" s="103">
        <v>169</v>
      </c>
      <c r="G224" s="103">
        <v>160</v>
      </c>
      <c r="H224" s="103">
        <v>130</v>
      </c>
      <c r="I224" s="105">
        <f t="shared" si="8"/>
        <v>622</v>
      </c>
    </row>
    <row r="225" spans="1:9" ht="12.75">
      <c r="A225" s="99" t="s">
        <v>281</v>
      </c>
      <c r="B225" s="103">
        <v>33</v>
      </c>
      <c r="C225" s="100" t="s">
        <v>411</v>
      </c>
      <c r="D225" s="100" t="s">
        <v>137</v>
      </c>
      <c r="E225" s="103">
        <v>135</v>
      </c>
      <c r="F225" s="103">
        <v>113</v>
      </c>
      <c r="G225" s="103">
        <v>134</v>
      </c>
      <c r="H225" s="103">
        <v>158</v>
      </c>
      <c r="I225" s="105">
        <f t="shared" si="8"/>
        <v>540</v>
      </c>
    </row>
    <row r="226" spans="1:9" ht="15.75">
      <c r="A226" s="99" t="s">
        <v>281</v>
      </c>
      <c r="B226" s="100" t="s">
        <v>281</v>
      </c>
      <c r="C226" s="102" t="s">
        <v>281</v>
      </c>
      <c r="D226" s="110" t="s">
        <v>281</v>
      </c>
      <c r="E226" s="103" t="s">
        <v>281</v>
      </c>
      <c r="F226" s="103" t="s">
        <v>281</v>
      </c>
      <c r="G226" s="103" t="s">
        <v>281</v>
      </c>
      <c r="H226" s="103" t="s">
        <v>281</v>
      </c>
      <c r="I226" s="105" t="s">
        <v>281</v>
      </c>
    </row>
    <row r="227" spans="1:9" ht="15.75">
      <c r="A227" s="99" t="s">
        <v>281</v>
      </c>
      <c r="B227" s="100" t="s">
        <v>281</v>
      </c>
      <c r="C227" s="102" t="s">
        <v>450</v>
      </c>
      <c r="D227" s="110" t="s">
        <v>281</v>
      </c>
      <c r="E227" s="103" t="s">
        <v>281</v>
      </c>
      <c r="F227" s="103" t="s">
        <v>281</v>
      </c>
      <c r="G227" s="103" t="s">
        <v>281</v>
      </c>
      <c r="H227" s="103" t="s">
        <v>281</v>
      </c>
      <c r="I227" s="105" t="s">
        <v>281</v>
      </c>
    </row>
    <row r="228" spans="1:9" ht="12.75">
      <c r="A228" s="99" t="s">
        <v>281</v>
      </c>
      <c r="B228" s="100" t="s">
        <v>281</v>
      </c>
      <c r="C228" s="110" t="s">
        <v>281</v>
      </c>
      <c r="D228" s="110" t="s">
        <v>281</v>
      </c>
      <c r="E228" s="103" t="s">
        <v>281</v>
      </c>
      <c r="F228" s="103" t="s">
        <v>281</v>
      </c>
      <c r="G228" s="103" t="s">
        <v>281</v>
      </c>
      <c r="H228" s="103" t="s">
        <v>281</v>
      </c>
      <c r="I228" s="105" t="s">
        <v>281</v>
      </c>
    </row>
    <row r="229" spans="1:9" ht="12.75">
      <c r="A229" s="99" t="s">
        <v>281</v>
      </c>
      <c r="B229" s="103">
        <v>1</v>
      </c>
      <c r="C229" s="100" t="s">
        <v>295</v>
      </c>
      <c r="D229" s="100" t="s">
        <v>5</v>
      </c>
      <c r="E229" s="103">
        <v>191</v>
      </c>
      <c r="F229" s="103">
        <v>191</v>
      </c>
      <c r="G229" s="103">
        <v>215</v>
      </c>
      <c r="H229" s="103">
        <v>189</v>
      </c>
      <c r="I229" s="105">
        <f>SUM(E229:H229)</f>
        <v>786</v>
      </c>
    </row>
    <row r="230" spans="1:9" ht="12.75">
      <c r="A230" s="99" t="s">
        <v>281</v>
      </c>
      <c r="B230" s="103">
        <v>2</v>
      </c>
      <c r="C230" s="100" t="s">
        <v>381</v>
      </c>
      <c r="D230" s="100" t="s">
        <v>159</v>
      </c>
      <c r="E230" s="103">
        <v>183</v>
      </c>
      <c r="F230" s="103">
        <v>182</v>
      </c>
      <c r="G230" s="103">
        <v>197</v>
      </c>
      <c r="H230" s="103">
        <v>170</v>
      </c>
      <c r="I230" s="105">
        <f>SUM(E230:H230)</f>
        <v>732</v>
      </c>
    </row>
    <row r="231" spans="1:9" ht="12.75">
      <c r="A231" s="99" t="s">
        <v>281</v>
      </c>
      <c r="B231" s="103">
        <v>3</v>
      </c>
      <c r="C231" s="100" t="s">
        <v>403</v>
      </c>
      <c r="D231" s="100" t="s">
        <v>24</v>
      </c>
      <c r="E231" s="103">
        <v>162</v>
      </c>
      <c r="F231" s="103">
        <v>184</v>
      </c>
      <c r="G231" s="103">
        <v>175</v>
      </c>
      <c r="H231" s="103">
        <v>143</v>
      </c>
      <c r="I231" s="105">
        <f>SUM(E231:H231)</f>
        <v>664</v>
      </c>
    </row>
    <row r="232" spans="1:9" ht="12.75">
      <c r="A232" s="99" t="s">
        <v>281</v>
      </c>
      <c r="B232" s="103">
        <v>4</v>
      </c>
      <c r="C232" s="100" t="s">
        <v>443</v>
      </c>
      <c r="D232" s="100" t="s">
        <v>161</v>
      </c>
      <c r="E232" s="103">
        <v>144</v>
      </c>
      <c r="F232" s="103">
        <v>117</v>
      </c>
      <c r="G232" s="103">
        <v>165</v>
      </c>
      <c r="H232" s="103">
        <v>173</v>
      </c>
      <c r="I232" s="105">
        <f>SUM(E232:H232)</f>
        <v>599</v>
      </c>
    </row>
    <row r="233" spans="1:9" ht="12.75">
      <c r="A233" s="99" t="s">
        <v>281</v>
      </c>
      <c r="B233" s="103">
        <v>5</v>
      </c>
      <c r="C233" s="100" t="s">
        <v>447</v>
      </c>
      <c r="D233" s="100" t="s">
        <v>159</v>
      </c>
      <c r="E233" s="103">
        <v>91</v>
      </c>
      <c r="F233" s="103">
        <v>151</v>
      </c>
      <c r="G233" s="103">
        <v>139</v>
      </c>
      <c r="H233" s="103">
        <v>83</v>
      </c>
      <c r="I233" s="105">
        <f>SUM(E233:H233)</f>
        <v>464</v>
      </c>
    </row>
    <row r="234" spans="1:9" ht="12.75">
      <c r="A234" s="99" t="s">
        <v>281</v>
      </c>
      <c r="B234" s="100" t="s">
        <v>281</v>
      </c>
      <c r="C234" s="110" t="s">
        <v>281</v>
      </c>
      <c r="D234" s="110" t="s">
        <v>281</v>
      </c>
      <c r="E234" s="103" t="s">
        <v>281</v>
      </c>
      <c r="F234" s="103" t="s">
        <v>281</v>
      </c>
      <c r="G234" s="103" t="s">
        <v>281</v>
      </c>
      <c r="H234" s="103" t="s">
        <v>281</v>
      </c>
      <c r="I234" s="105" t="s">
        <v>281</v>
      </c>
    </row>
    <row r="235" spans="1:9" ht="18">
      <c r="A235" s="99" t="s">
        <v>281</v>
      </c>
      <c r="B235" s="100" t="s">
        <v>281</v>
      </c>
      <c r="C235" s="106" t="s">
        <v>451</v>
      </c>
      <c r="D235" s="100"/>
      <c r="E235" s="103" t="s">
        <v>281</v>
      </c>
      <c r="F235" s="103" t="s">
        <v>281</v>
      </c>
      <c r="G235" s="103" t="s">
        <v>281</v>
      </c>
      <c r="H235" s="103" t="s">
        <v>281</v>
      </c>
      <c r="I235" s="105" t="s">
        <v>281</v>
      </c>
    </row>
    <row r="236" spans="1:9" ht="12.75">
      <c r="A236" s="99" t="s">
        <v>281</v>
      </c>
      <c r="B236" s="100" t="s">
        <v>281</v>
      </c>
      <c r="C236" s="110" t="s">
        <v>281</v>
      </c>
      <c r="D236" s="110" t="s">
        <v>281</v>
      </c>
      <c r="E236" s="103" t="s">
        <v>281</v>
      </c>
      <c r="F236" s="103" t="s">
        <v>281</v>
      </c>
      <c r="G236" s="103" t="s">
        <v>281</v>
      </c>
      <c r="H236" s="103" t="s">
        <v>281</v>
      </c>
      <c r="I236" s="105" t="s">
        <v>281</v>
      </c>
    </row>
    <row r="237" spans="1:9" ht="15.75">
      <c r="A237" s="99" t="s">
        <v>281</v>
      </c>
      <c r="B237" s="110" t="s">
        <v>281</v>
      </c>
      <c r="C237" s="102" t="s">
        <v>296</v>
      </c>
      <c r="D237" s="109" t="s">
        <v>305</v>
      </c>
      <c r="E237" s="136" t="s">
        <v>281</v>
      </c>
      <c r="F237" s="136" t="s">
        <v>281</v>
      </c>
      <c r="G237" s="136">
        <v>209</v>
      </c>
      <c r="H237" s="136" t="s">
        <v>6</v>
      </c>
      <c r="I237" s="105" t="s">
        <v>281</v>
      </c>
    </row>
    <row r="238" spans="1:9" ht="12.75">
      <c r="A238" s="99" t="s">
        <v>281</v>
      </c>
      <c r="B238" s="110" t="s">
        <v>281</v>
      </c>
      <c r="C238" s="109" t="s">
        <v>281</v>
      </c>
      <c r="D238" s="109" t="s">
        <v>281</v>
      </c>
      <c r="E238" s="136" t="s">
        <v>281</v>
      </c>
      <c r="F238" s="136" t="s">
        <v>281</v>
      </c>
      <c r="G238" s="136" t="s">
        <v>281</v>
      </c>
      <c r="H238" s="136" t="s">
        <v>281</v>
      </c>
      <c r="I238" s="105" t="s">
        <v>281</v>
      </c>
    </row>
    <row r="239" spans="1:9" ht="15.75">
      <c r="A239" s="99" t="s">
        <v>281</v>
      </c>
      <c r="B239" s="110" t="s">
        <v>281</v>
      </c>
      <c r="C239" s="102" t="s">
        <v>257</v>
      </c>
      <c r="D239" s="109" t="s">
        <v>366</v>
      </c>
      <c r="E239" s="136" t="s">
        <v>281</v>
      </c>
      <c r="F239" s="136" t="s">
        <v>281</v>
      </c>
      <c r="G239" s="136">
        <v>213</v>
      </c>
      <c r="H239" s="136" t="s">
        <v>285</v>
      </c>
      <c r="I239" s="105" t="s">
        <v>281</v>
      </c>
    </row>
    <row r="240" spans="1:9" ht="12.75">
      <c r="A240" s="99" t="s">
        <v>281</v>
      </c>
      <c r="B240" s="110" t="s">
        <v>281</v>
      </c>
      <c r="C240" s="109" t="s">
        <v>281</v>
      </c>
      <c r="D240" s="109" t="s">
        <v>281</v>
      </c>
      <c r="E240" s="136" t="s">
        <v>281</v>
      </c>
      <c r="F240" s="136" t="s">
        <v>281</v>
      </c>
      <c r="G240" s="136" t="s">
        <v>281</v>
      </c>
      <c r="H240" s="136" t="s">
        <v>281</v>
      </c>
      <c r="I240" s="105" t="s">
        <v>281</v>
      </c>
    </row>
    <row r="241" spans="1:9" ht="15.75">
      <c r="A241" s="99" t="s">
        <v>281</v>
      </c>
      <c r="B241" s="110" t="s">
        <v>281</v>
      </c>
      <c r="C241" s="102" t="s">
        <v>452</v>
      </c>
      <c r="D241" s="109" t="s">
        <v>295</v>
      </c>
      <c r="E241" s="136" t="s">
        <v>281</v>
      </c>
      <c r="F241" s="136" t="s">
        <v>281</v>
      </c>
      <c r="G241" s="136">
        <v>215</v>
      </c>
      <c r="H241" s="136" t="s">
        <v>285</v>
      </c>
      <c r="I241" s="105" t="s">
        <v>281</v>
      </c>
    </row>
    <row r="242" spans="1:9" ht="12.75">
      <c r="A242" s="99" t="s">
        <v>281</v>
      </c>
      <c r="B242" s="110" t="s">
        <v>281</v>
      </c>
      <c r="C242" s="109" t="s">
        <v>281</v>
      </c>
      <c r="D242" s="109" t="s">
        <v>281</v>
      </c>
      <c r="E242" s="136" t="s">
        <v>281</v>
      </c>
      <c r="F242" s="136" t="s">
        <v>281</v>
      </c>
      <c r="G242" s="136" t="s">
        <v>281</v>
      </c>
      <c r="H242" s="136" t="s">
        <v>281</v>
      </c>
      <c r="I242" s="105" t="s">
        <v>281</v>
      </c>
    </row>
    <row r="243" spans="1:9" ht="15.75">
      <c r="A243" s="125" t="s">
        <v>281</v>
      </c>
      <c r="B243" s="122" t="s">
        <v>281</v>
      </c>
      <c r="C243" s="137" t="s">
        <v>453</v>
      </c>
      <c r="D243" s="138" t="s">
        <v>339</v>
      </c>
      <c r="E243" s="139" t="s">
        <v>281</v>
      </c>
      <c r="F243" s="139" t="s">
        <v>281</v>
      </c>
      <c r="G243" s="139">
        <v>199</v>
      </c>
      <c r="H243" s="139" t="s">
        <v>285</v>
      </c>
      <c r="I243" s="140" t="s">
        <v>281</v>
      </c>
    </row>
    <row r="244" spans="1:9" ht="12.75" hidden="1">
      <c r="A244" s="125"/>
      <c r="B244" s="122"/>
      <c r="C244" s="122"/>
      <c r="D244" s="122"/>
      <c r="E244" s="120"/>
      <c r="F244" s="120"/>
      <c r="G244" s="120"/>
      <c r="H244" s="120"/>
      <c r="I244" s="140"/>
    </row>
    <row r="245" spans="1:2" ht="12.75">
      <c r="A245" s="141" t="s">
        <v>281</v>
      </c>
      <c r="B245" s="110" t="s">
        <v>281</v>
      </c>
    </row>
    <row r="246" spans="1:2" ht="12.75">
      <c r="A246" s="141" t="s">
        <v>281</v>
      </c>
      <c r="B246" s="110" t="s">
        <v>281</v>
      </c>
    </row>
    <row r="247" spans="1:2" ht="12.75">
      <c r="A247" s="141" t="s">
        <v>281</v>
      </c>
      <c r="B247" s="110" t="s">
        <v>281</v>
      </c>
    </row>
    <row r="248" ht="12.75">
      <c r="A248" s="141" t="s">
        <v>281</v>
      </c>
    </row>
    <row r="249" ht="12.75">
      <c r="A249" s="141" t="s">
        <v>281</v>
      </c>
    </row>
    <row r="250" ht="12.75">
      <c r="A250" s="141" t="s">
        <v>281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5"/>
  <sheetViews>
    <sheetView zoomScalePageLayoutView="0" workbookViewId="0" topLeftCell="A1">
      <selection activeCell="Y1" sqref="Y1"/>
    </sheetView>
  </sheetViews>
  <sheetFormatPr defaultColWidth="11.421875" defaultRowHeight="15"/>
  <cols>
    <col min="1" max="1" width="3.00390625" style="142" customWidth="1"/>
    <col min="2" max="2" width="2.7109375" style="142" customWidth="1"/>
    <col min="3" max="3" width="24.7109375" style="142" customWidth="1"/>
    <col min="4" max="4" width="17.8515625" style="142" customWidth="1"/>
    <col min="5" max="9" width="7.7109375" style="142" customWidth="1"/>
    <col min="10" max="16384" width="11.421875" style="142" customWidth="1"/>
  </cols>
  <sheetData>
    <row r="1" spans="1:9" ht="30" customHeight="1">
      <c r="A1" s="556" t="s">
        <v>454</v>
      </c>
      <c r="B1" s="557"/>
      <c r="C1" s="557"/>
      <c r="D1" s="557"/>
      <c r="E1" s="557"/>
      <c r="F1" s="557"/>
      <c r="G1" s="557"/>
      <c r="H1" s="557"/>
      <c r="I1" s="558"/>
    </row>
    <row r="2" spans="1:9" ht="12.75">
      <c r="A2" s="143"/>
      <c r="B2" s="144"/>
      <c r="C2" s="144"/>
      <c r="D2" s="144"/>
      <c r="E2" s="144"/>
      <c r="F2" s="144"/>
      <c r="G2" s="144"/>
      <c r="H2" s="144"/>
      <c r="I2" s="145"/>
    </row>
    <row r="3" spans="1:9" ht="15.75">
      <c r="A3" s="559" t="s">
        <v>455</v>
      </c>
      <c r="B3" s="560"/>
      <c r="C3" s="560"/>
      <c r="D3" s="560"/>
      <c r="E3" s="560"/>
      <c r="F3" s="560"/>
      <c r="G3" s="560"/>
      <c r="H3" s="560"/>
      <c r="I3" s="561"/>
    </row>
    <row r="4" spans="1:9" ht="12.75">
      <c r="A4" s="143"/>
      <c r="B4" s="144"/>
      <c r="C4" s="144"/>
      <c r="D4" s="144"/>
      <c r="E4" s="144"/>
      <c r="F4" s="144"/>
      <c r="G4" s="144"/>
      <c r="H4" s="144"/>
      <c r="I4" s="145"/>
    </row>
    <row r="5" spans="1:9" ht="30" customHeight="1">
      <c r="A5" s="143"/>
      <c r="B5" s="144"/>
      <c r="C5" s="146" t="s">
        <v>456</v>
      </c>
      <c r="D5" s="144"/>
      <c r="E5" s="144"/>
      <c r="F5" s="144"/>
      <c r="G5" s="144"/>
      <c r="H5" s="144"/>
      <c r="I5" s="145"/>
    </row>
    <row r="6" spans="1:9" ht="12.75">
      <c r="A6" s="143"/>
      <c r="B6" s="144"/>
      <c r="C6" s="144"/>
      <c r="D6" s="144"/>
      <c r="E6" s="144"/>
      <c r="F6" s="144"/>
      <c r="G6" s="144"/>
      <c r="H6" s="144"/>
      <c r="I6" s="145"/>
    </row>
    <row r="7" spans="1:9" ht="12.75">
      <c r="A7" s="143"/>
      <c r="B7" s="144"/>
      <c r="C7" s="144"/>
      <c r="D7" s="144"/>
      <c r="E7" s="144"/>
      <c r="F7" s="144"/>
      <c r="G7" s="144"/>
      <c r="H7" s="144"/>
      <c r="I7" s="145"/>
    </row>
    <row r="8" spans="1:9" ht="23.25" customHeight="1">
      <c r="A8" s="143"/>
      <c r="B8" s="144"/>
      <c r="C8" s="147" t="s">
        <v>457</v>
      </c>
      <c r="D8" s="144"/>
      <c r="E8" s="147" t="s">
        <v>5</v>
      </c>
      <c r="F8" s="147"/>
      <c r="G8" s="147"/>
      <c r="H8" s="147">
        <v>811</v>
      </c>
      <c r="I8" s="148" t="s">
        <v>6</v>
      </c>
    </row>
    <row r="9" spans="1:9" ht="23.25" customHeight="1">
      <c r="A9" s="143"/>
      <c r="B9" s="144"/>
      <c r="C9" s="147" t="s">
        <v>458</v>
      </c>
      <c r="D9" s="144"/>
      <c r="E9" s="147" t="s">
        <v>5</v>
      </c>
      <c r="F9" s="147"/>
      <c r="G9" s="147"/>
      <c r="H9" s="147">
        <v>811</v>
      </c>
      <c r="I9" s="148" t="s">
        <v>6</v>
      </c>
    </row>
    <row r="10" spans="1:9" ht="23.25" customHeight="1">
      <c r="A10" s="143"/>
      <c r="B10" s="144"/>
      <c r="C10" s="147" t="s">
        <v>459</v>
      </c>
      <c r="D10" s="144"/>
      <c r="E10" s="147" t="s">
        <v>303</v>
      </c>
      <c r="F10" s="147"/>
      <c r="G10" s="147"/>
      <c r="H10" s="147">
        <v>804</v>
      </c>
      <c r="I10" s="148" t="s">
        <v>6</v>
      </c>
    </row>
    <row r="11" spans="1:9" ht="23.25" customHeight="1">
      <c r="A11" s="143"/>
      <c r="B11" s="144"/>
      <c r="C11" s="147" t="s">
        <v>460</v>
      </c>
      <c r="D11" s="144"/>
      <c r="E11" s="147" t="s">
        <v>58</v>
      </c>
      <c r="F11" s="147"/>
      <c r="G11" s="147"/>
      <c r="H11" s="147">
        <v>746</v>
      </c>
      <c r="I11" s="148" t="s">
        <v>6</v>
      </c>
    </row>
    <row r="12" spans="1:9" ht="23.25" customHeight="1">
      <c r="A12" s="143"/>
      <c r="B12" s="144"/>
      <c r="C12" s="147" t="s">
        <v>461</v>
      </c>
      <c r="D12" s="144"/>
      <c r="E12" s="147" t="s">
        <v>5</v>
      </c>
      <c r="F12" s="147"/>
      <c r="G12" s="147"/>
      <c r="H12" s="147">
        <v>710</v>
      </c>
      <c r="I12" s="148" t="s">
        <v>6</v>
      </c>
    </row>
    <row r="13" spans="1:9" ht="12.75">
      <c r="A13" s="143"/>
      <c r="B13" s="144"/>
      <c r="C13" s="144"/>
      <c r="D13" s="144"/>
      <c r="E13" s="144"/>
      <c r="F13" s="144"/>
      <c r="G13" s="144"/>
      <c r="H13" s="144"/>
      <c r="I13" s="145"/>
    </row>
    <row r="14" spans="1:9" ht="12.75">
      <c r="A14" s="143"/>
      <c r="B14" s="144"/>
      <c r="C14" s="144"/>
      <c r="D14" s="144"/>
      <c r="E14" s="144"/>
      <c r="F14" s="144"/>
      <c r="G14" s="144"/>
      <c r="H14" s="144"/>
      <c r="I14" s="145"/>
    </row>
    <row r="15" spans="1:9" ht="22.5" customHeight="1">
      <c r="A15" s="143" t="s">
        <v>281</v>
      </c>
      <c r="B15" s="144" t="s">
        <v>281</v>
      </c>
      <c r="C15" s="147" t="s">
        <v>462</v>
      </c>
      <c r="D15" s="144" t="s">
        <v>281</v>
      </c>
      <c r="E15" s="149" t="s">
        <v>463</v>
      </c>
      <c r="F15" s="150" t="s">
        <v>464</v>
      </c>
      <c r="G15" s="150" t="s">
        <v>465</v>
      </c>
      <c r="H15" s="150" t="s">
        <v>466</v>
      </c>
      <c r="I15" s="151" t="s">
        <v>35</v>
      </c>
    </row>
    <row r="16" spans="1:9" ht="20.25" customHeight="1">
      <c r="A16" s="143" t="s">
        <v>281</v>
      </c>
      <c r="B16" s="144" t="s">
        <v>281</v>
      </c>
      <c r="C16" s="152" t="s">
        <v>281</v>
      </c>
      <c r="D16" s="144" t="s">
        <v>281</v>
      </c>
      <c r="E16" s="153" t="s">
        <v>281</v>
      </c>
      <c r="F16" s="153" t="s">
        <v>281</v>
      </c>
      <c r="G16" s="153" t="s">
        <v>281</v>
      </c>
      <c r="H16" s="153" t="s">
        <v>281</v>
      </c>
      <c r="I16" s="145" t="s">
        <v>281</v>
      </c>
    </row>
    <row r="17" spans="1:9" ht="18.75" customHeight="1">
      <c r="A17" s="154" t="s">
        <v>36</v>
      </c>
      <c r="B17" s="150">
        <v>1</v>
      </c>
      <c r="C17" s="144" t="s">
        <v>305</v>
      </c>
      <c r="D17" s="144" t="s">
        <v>5</v>
      </c>
      <c r="E17" s="150">
        <v>209</v>
      </c>
      <c r="F17" s="150">
        <v>207</v>
      </c>
      <c r="G17" s="150">
        <v>195</v>
      </c>
      <c r="H17" s="150">
        <v>200</v>
      </c>
      <c r="I17" s="151">
        <f aca="true" t="shared" si="0" ref="I17:I37">SUM(E17:H17)</f>
        <v>811</v>
      </c>
    </row>
    <row r="18" spans="1:9" ht="15.75" customHeight="1">
      <c r="A18" s="154" t="s">
        <v>36</v>
      </c>
      <c r="B18" s="150">
        <v>2</v>
      </c>
      <c r="C18" s="144" t="s">
        <v>304</v>
      </c>
      <c r="D18" s="144" t="s">
        <v>10</v>
      </c>
      <c r="E18" s="150">
        <v>206</v>
      </c>
      <c r="F18" s="150">
        <v>203</v>
      </c>
      <c r="G18" s="150">
        <v>178</v>
      </c>
      <c r="H18" s="150">
        <v>206</v>
      </c>
      <c r="I18" s="151">
        <f t="shared" si="0"/>
        <v>793</v>
      </c>
    </row>
    <row r="19" spans="1:9" ht="15.75" customHeight="1">
      <c r="A19" s="154" t="s">
        <v>36</v>
      </c>
      <c r="B19" s="150">
        <v>3</v>
      </c>
      <c r="C19" s="144" t="s">
        <v>307</v>
      </c>
      <c r="D19" s="144" t="s">
        <v>55</v>
      </c>
      <c r="E19" s="150">
        <v>199</v>
      </c>
      <c r="F19" s="150">
        <v>201</v>
      </c>
      <c r="G19" s="150">
        <v>187</v>
      </c>
      <c r="H19" s="150">
        <v>200</v>
      </c>
      <c r="I19" s="151">
        <f t="shared" si="0"/>
        <v>787</v>
      </c>
    </row>
    <row r="20" spans="1:9" ht="15.75" customHeight="1">
      <c r="A20" s="154" t="s">
        <v>36</v>
      </c>
      <c r="B20" s="150">
        <v>4</v>
      </c>
      <c r="C20" s="144" t="s">
        <v>256</v>
      </c>
      <c r="D20" s="144" t="s">
        <v>43</v>
      </c>
      <c r="E20" s="150">
        <v>211</v>
      </c>
      <c r="F20" s="150">
        <v>197</v>
      </c>
      <c r="G20" s="150">
        <v>183</v>
      </c>
      <c r="H20" s="150">
        <v>180</v>
      </c>
      <c r="I20" s="151">
        <f t="shared" si="0"/>
        <v>771</v>
      </c>
    </row>
    <row r="21" spans="1:9" ht="15.75" customHeight="1">
      <c r="A21" s="154" t="s">
        <v>36</v>
      </c>
      <c r="B21" s="150">
        <v>5</v>
      </c>
      <c r="C21" s="144" t="s">
        <v>299</v>
      </c>
      <c r="D21" s="144" t="s">
        <v>43</v>
      </c>
      <c r="E21" s="150">
        <v>201</v>
      </c>
      <c r="F21" s="150">
        <v>204</v>
      </c>
      <c r="G21" s="150">
        <v>179</v>
      </c>
      <c r="H21" s="150">
        <v>183</v>
      </c>
      <c r="I21" s="151">
        <f t="shared" si="0"/>
        <v>767</v>
      </c>
    </row>
    <row r="22" spans="1:9" ht="15.75" customHeight="1">
      <c r="A22" s="154" t="s">
        <v>36</v>
      </c>
      <c r="B22" s="150">
        <v>6</v>
      </c>
      <c r="C22" s="144" t="s">
        <v>283</v>
      </c>
      <c r="D22" s="144" t="s">
        <v>10</v>
      </c>
      <c r="E22" s="150">
        <v>198</v>
      </c>
      <c r="F22" s="150">
        <v>202</v>
      </c>
      <c r="G22" s="150">
        <v>192</v>
      </c>
      <c r="H22" s="150">
        <v>171</v>
      </c>
      <c r="I22" s="151">
        <f t="shared" si="0"/>
        <v>763</v>
      </c>
    </row>
    <row r="23" spans="1:9" ht="15.75" customHeight="1">
      <c r="A23" s="154" t="s">
        <v>36</v>
      </c>
      <c r="B23" s="150">
        <v>7</v>
      </c>
      <c r="C23" s="144" t="s">
        <v>306</v>
      </c>
      <c r="D23" s="144" t="s">
        <v>55</v>
      </c>
      <c r="E23" s="150">
        <v>196</v>
      </c>
      <c r="F23" s="150">
        <v>186</v>
      </c>
      <c r="G23" s="150">
        <v>189</v>
      </c>
      <c r="H23" s="150">
        <v>191</v>
      </c>
      <c r="I23" s="151">
        <f t="shared" si="0"/>
        <v>762</v>
      </c>
    </row>
    <row r="24" spans="1:9" ht="15.75" customHeight="1">
      <c r="A24" s="154" t="s">
        <v>36</v>
      </c>
      <c r="B24" s="150">
        <v>8</v>
      </c>
      <c r="C24" s="144" t="s">
        <v>308</v>
      </c>
      <c r="D24" s="144" t="s">
        <v>5</v>
      </c>
      <c r="E24" s="150">
        <v>206</v>
      </c>
      <c r="F24" s="150">
        <v>168</v>
      </c>
      <c r="G24" s="150">
        <v>198</v>
      </c>
      <c r="H24" s="150">
        <v>186</v>
      </c>
      <c r="I24" s="151">
        <f t="shared" si="0"/>
        <v>758</v>
      </c>
    </row>
    <row r="25" spans="1:9" ht="15.75" customHeight="1">
      <c r="A25" s="154" t="s">
        <v>36</v>
      </c>
      <c r="B25" s="150">
        <v>9</v>
      </c>
      <c r="C25" s="144" t="s">
        <v>295</v>
      </c>
      <c r="D25" s="144" t="s">
        <v>5</v>
      </c>
      <c r="E25" s="150">
        <v>195</v>
      </c>
      <c r="F25" s="150">
        <v>199</v>
      </c>
      <c r="G25" s="150">
        <v>191</v>
      </c>
      <c r="H25" s="150">
        <v>168</v>
      </c>
      <c r="I25" s="151">
        <f t="shared" si="0"/>
        <v>753</v>
      </c>
    </row>
    <row r="26" spans="1:9" ht="15.75" customHeight="1">
      <c r="A26" s="154" t="s">
        <v>36</v>
      </c>
      <c r="B26" s="150" t="s">
        <v>281</v>
      </c>
      <c r="C26" s="144" t="s">
        <v>312</v>
      </c>
      <c r="D26" s="144" t="s">
        <v>24</v>
      </c>
      <c r="E26" s="150">
        <v>205</v>
      </c>
      <c r="F26" s="150">
        <v>185</v>
      </c>
      <c r="G26" s="150">
        <v>182</v>
      </c>
      <c r="H26" s="150">
        <v>181</v>
      </c>
      <c r="I26" s="151">
        <f t="shared" si="0"/>
        <v>753</v>
      </c>
    </row>
    <row r="27" spans="1:9" ht="15.75" customHeight="1">
      <c r="A27" s="154" t="s">
        <v>36</v>
      </c>
      <c r="B27" s="150">
        <v>11</v>
      </c>
      <c r="C27" s="155" t="s">
        <v>467</v>
      </c>
      <c r="D27" s="155" t="s">
        <v>468</v>
      </c>
      <c r="E27" s="156">
        <v>202</v>
      </c>
      <c r="F27" s="156">
        <v>186</v>
      </c>
      <c r="G27" s="156">
        <v>200</v>
      </c>
      <c r="H27" s="156">
        <v>160</v>
      </c>
      <c r="I27" s="157">
        <f t="shared" si="0"/>
        <v>748</v>
      </c>
    </row>
    <row r="28" spans="1:9" ht="15.75" customHeight="1">
      <c r="A28" s="154" t="s">
        <v>66</v>
      </c>
      <c r="B28" s="150">
        <v>12</v>
      </c>
      <c r="C28" s="144" t="s">
        <v>346</v>
      </c>
      <c r="D28" s="144" t="s">
        <v>5</v>
      </c>
      <c r="E28" s="150">
        <v>200</v>
      </c>
      <c r="F28" s="150">
        <v>190</v>
      </c>
      <c r="G28" s="150">
        <v>185</v>
      </c>
      <c r="H28" s="150">
        <v>167</v>
      </c>
      <c r="I28" s="151">
        <f t="shared" si="0"/>
        <v>742</v>
      </c>
    </row>
    <row r="29" spans="1:9" ht="15.75" customHeight="1">
      <c r="A29" s="154" t="s">
        <v>66</v>
      </c>
      <c r="B29" s="150">
        <v>13</v>
      </c>
      <c r="C29" s="144" t="s">
        <v>341</v>
      </c>
      <c r="D29" s="144" t="s">
        <v>43</v>
      </c>
      <c r="E29" s="150">
        <v>199</v>
      </c>
      <c r="F29" s="150">
        <v>181</v>
      </c>
      <c r="G29" s="150">
        <v>195</v>
      </c>
      <c r="H29" s="150">
        <v>166</v>
      </c>
      <c r="I29" s="151">
        <f t="shared" si="0"/>
        <v>741</v>
      </c>
    </row>
    <row r="30" spans="1:9" ht="15.75" customHeight="1">
      <c r="A30" s="154" t="s">
        <v>66</v>
      </c>
      <c r="B30" s="150">
        <v>14</v>
      </c>
      <c r="C30" s="144" t="s">
        <v>321</v>
      </c>
      <c r="D30" s="144" t="s">
        <v>55</v>
      </c>
      <c r="E30" s="150">
        <v>201</v>
      </c>
      <c r="F30" s="150">
        <v>172</v>
      </c>
      <c r="G30" s="150">
        <v>193</v>
      </c>
      <c r="H30" s="150">
        <v>172</v>
      </c>
      <c r="I30" s="151">
        <f t="shared" si="0"/>
        <v>738</v>
      </c>
    </row>
    <row r="31" spans="1:9" ht="15.75" customHeight="1">
      <c r="A31" s="154" t="s">
        <v>66</v>
      </c>
      <c r="B31" s="150">
        <v>15</v>
      </c>
      <c r="C31" s="144" t="s">
        <v>355</v>
      </c>
      <c r="D31" s="144" t="s">
        <v>48</v>
      </c>
      <c r="E31" s="150">
        <v>193</v>
      </c>
      <c r="F31" s="150">
        <v>168</v>
      </c>
      <c r="G31" s="150">
        <v>191</v>
      </c>
      <c r="H31" s="150">
        <v>185</v>
      </c>
      <c r="I31" s="151">
        <f t="shared" si="0"/>
        <v>737</v>
      </c>
    </row>
    <row r="32" spans="1:9" ht="15.75" customHeight="1">
      <c r="A32" s="154" t="s">
        <v>66</v>
      </c>
      <c r="B32" s="150">
        <v>16</v>
      </c>
      <c r="C32" s="144" t="s">
        <v>287</v>
      </c>
      <c r="D32" s="144" t="s">
        <v>43</v>
      </c>
      <c r="E32" s="150">
        <v>199</v>
      </c>
      <c r="F32" s="150">
        <v>180</v>
      </c>
      <c r="G32" s="150">
        <v>179</v>
      </c>
      <c r="H32" s="150">
        <v>171</v>
      </c>
      <c r="I32" s="151">
        <f t="shared" si="0"/>
        <v>729</v>
      </c>
    </row>
    <row r="33" spans="1:9" ht="15.75" customHeight="1">
      <c r="A33" s="154" t="s">
        <v>66</v>
      </c>
      <c r="B33" s="150">
        <v>17</v>
      </c>
      <c r="C33" s="144" t="s">
        <v>322</v>
      </c>
      <c r="D33" s="144" t="s">
        <v>10</v>
      </c>
      <c r="E33" s="150">
        <v>196</v>
      </c>
      <c r="F33" s="150">
        <v>160</v>
      </c>
      <c r="G33" s="150">
        <v>185</v>
      </c>
      <c r="H33" s="150">
        <v>180</v>
      </c>
      <c r="I33" s="151">
        <f t="shared" si="0"/>
        <v>721</v>
      </c>
    </row>
    <row r="34" spans="1:9" ht="15.75" customHeight="1">
      <c r="A34" s="154" t="s">
        <v>66</v>
      </c>
      <c r="B34" s="150">
        <v>18</v>
      </c>
      <c r="C34" s="144" t="s">
        <v>340</v>
      </c>
      <c r="D34" s="144" t="s">
        <v>76</v>
      </c>
      <c r="E34" s="150">
        <v>198</v>
      </c>
      <c r="F34" s="150">
        <v>199</v>
      </c>
      <c r="G34" s="150">
        <v>157</v>
      </c>
      <c r="H34" s="150">
        <v>149</v>
      </c>
      <c r="I34" s="151">
        <f t="shared" si="0"/>
        <v>703</v>
      </c>
    </row>
    <row r="35" spans="1:9" ht="15.75" customHeight="1">
      <c r="A35" s="154" t="s">
        <v>66</v>
      </c>
      <c r="B35" s="150">
        <v>19</v>
      </c>
      <c r="C35" s="144" t="s">
        <v>320</v>
      </c>
      <c r="D35" s="144" t="s">
        <v>48</v>
      </c>
      <c r="E35" s="150">
        <v>202</v>
      </c>
      <c r="F35" s="150">
        <v>179</v>
      </c>
      <c r="G35" s="150">
        <v>193</v>
      </c>
      <c r="H35" s="150">
        <v>113</v>
      </c>
      <c r="I35" s="151">
        <f t="shared" si="0"/>
        <v>687</v>
      </c>
    </row>
    <row r="36" spans="1:9" ht="15.75" customHeight="1">
      <c r="A36" s="154" t="s">
        <v>66</v>
      </c>
      <c r="B36" s="150">
        <v>20</v>
      </c>
      <c r="C36" s="144" t="s">
        <v>329</v>
      </c>
      <c r="D36" s="144" t="s">
        <v>92</v>
      </c>
      <c r="E36" s="150">
        <v>193</v>
      </c>
      <c r="F36" s="150">
        <v>153</v>
      </c>
      <c r="G36" s="150">
        <v>168</v>
      </c>
      <c r="H36" s="150">
        <v>165</v>
      </c>
      <c r="I36" s="151">
        <f t="shared" si="0"/>
        <v>679</v>
      </c>
    </row>
    <row r="37" spans="1:9" ht="15.75" customHeight="1">
      <c r="A37" s="154" t="s">
        <v>66</v>
      </c>
      <c r="B37" s="150">
        <v>21</v>
      </c>
      <c r="C37" s="144" t="s">
        <v>350</v>
      </c>
      <c r="D37" s="144" t="s">
        <v>76</v>
      </c>
      <c r="E37" s="150">
        <v>198</v>
      </c>
      <c r="F37" s="150">
        <v>155</v>
      </c>
      <c r="G37" s="150">
        <v>170</v>
      </c>
      <c r="H37" s="150">
        <v>152</v>
      </c>
      <c r="I37" s="151">
        <f t="shared" si="0"/>
        <v>675</v>
      </c>
    </row>
    <row r="38" spans="1:9" ht="12.75">
      <c r="A38" s="143" t="s">
        <v>281</v>
      </c>
      <c r="B38" s="144" t="s">
        <v>281</v>
      </c>
      <c r="C38" s="153" t="s">
        <v>281</v>
      </c>
      <c r="D38" s="153" t="s">
        <v>281</v>
      </c>
      <c r="E38" s="153" t="s">
        <v>281</v>
      </c>
      <c r="F38" s="153" t="s">
        <v>281</v>
      </c>
      <c r="G38" s="153" t="s">
        <v>281</v>
      </c>
      <c r="H38" s="153" t="s">
        <v>281</v>
      </c>
      <c r="I38" s="145" t="s">
        <v>281</v>
      </c>
    </row>
    <row r="39" spans="1:9" ht="12.75">
      <c r="A39" s="143" t="s">
        <v>281</v>
      </c>
      <c r="B39" s="144" t="s">
        <v>281</v>
      </c>
      <c r="C39" s="158" t="s">
        <v>469</v>
      </c>
      <c r="D39" s="153" t="s">
        <v>281</v>
      </c>
      <c r="E39" s="153" t="s">
        <v>281</v>
      </c>
      <c r="F39" s="153" t="s">
        <v>281</v>
      </c>
      <c r="G39" s="153" t="s">
        <v>281</v>
      </c>
      <c r="H39" s="153" t="s">
        <v>281</v>
      </c>
      <c r="I39" s="145" t="s">
        <v>281</v>
      </c>
    </row>
    <row r="40" spans="1:9" ht="12.75">
      <c r="A40" s="143" t="s">
        <v>281</v>
      </c>
      <c r="B40" s="144" t="s">
        <v>281</v>
      </c>
      <c r="C40" s="144" t="s">
        <v>301</v>
      </c>
      <c r="D40" s="144" t="s">
        <v>10</v>
      </c>
      <c r="E40" s="153" t="s">
        <v>281</v>
      </c>
      <c r="F40" s="153" t="s">
        <v>281</v>
      </c>
      <c r="G40" s="153" t="s">
        <v>281</v>
      </c>
      <c r="H40" s="153" t="s">
        <v>281</v>
      </c>
      <c r="I40" s="145" t="s">
        <v>281</v>
      </c>
    </row>
    <row r="41" spans="1:9" ht="12.75">
      <c r="A41" s="159"/>
      <c r="B41" s="155"/>
      <c r="C41" s="155"/>
      <c r="D41" s="155"/>
      <c r="E41" s="155"/>
      <c r="F41" s="155"/>
      <c r="G41" s="155"/>
      <c r="H41" s="155"/>
      <c r="I41" s="160"/>
    </row>
    <row r="42" ht="12.75" hidden="1"/>
    <row r="43" spans="1:9" ht="30" customHeight="1">
      <c r="A43" s="161" t="s">
        <v>281</v>
      </c>
      <c r="B43" s="162" t="s">
        <v>281</v>
      </c>
      <c r="C43" s="163" t="s">
        <v>470</v>
      </c>
      <c r="D43" s="162" t="s">
        <v>281</v>
      </c>
      <c r="E43" s="164" t="s">
        <v>463</v>
      </c>
      <c r="F43" s="164" t="s">
        <v>464</v>
      </c>
      <c r="G43" s="164" t="s">
        <v>465</v>
      </c>
      <c r="H43" s="164" t="s">
        <v>466</v>
      </c>
      <c r="I43" s="165" t="s">
        <v>35</v>
      </c>
    </row>
    <row r="44" spans="1:9" ht="12.75">
      <c r="A44" s="143" t="s">
        <v>281</v>
      </c>
      <c r="B44" s="153" t="s">
        <v>281</v>
      </c>
      <c r="C44" s="144" t="s">
        <v>281</v>
      </c>
      <c r="D44" s="153" t="s">
        <v>281</v>
      </c>
      <c r="E44" s="153" t="s">
        <v>281</v>
      </c>
      <c r="F44" s="153" t="s">
        <v>281</v>
      </c>
      <c r="G44" s="153" t="s">
        <v>281</v>
      </c>
      <c r="H44" s="153" t="s">
        <v>281</v>
      </c>
      <c r="I44" s="145" t="s">
        <v>281</v>
      </c>
    </row>
    <row r="45" spans="1:9" ht="15.75" customHeight="1">
      <c r="A45" s="154" t="s">
        <v>36</v>
      </c>
      <c r="B45" s="150">
        <v>1</v>
      </c>
      <c r="C45" s="144" t="s">
        <v>302</v>
      </c>
      <c r="D45" s="144" t="s">
        <v>303</v>
      </c>
      <c r="E45" s="150">
        <v>205</v>
      </c>
      <c r="F45" s="150">
        <v>207</v>
      </c>
      <c r="G45" s="150">
        <v>200</v>
      </c>
      <c r="H45" s="150">
        <v>192</v>
      </c>
      <c r="I45" s="151">
        <f aca="true" t="shared" si="1" ref="I45:I78">SUM(E45:H45)</f>
        <v>804</v>
      </c>
    </row>
    <row r="46" spans="1:9" ht="15.75" customHeight="1">
      <c r="A46" s="154" t="s">
        <v>36</v>
      </c>
      <c r="B46" s="150">
        <v>2</v>
      </c>
      <c r="C46" s="144" t="s">
        <v>298</v>
      </c>
      <c r="D46" s="144" t="s">
        <v>5</v>
      </c>
      <c r="E46" s="150">
        <v>201</v>
      </c>
      <c r="F46" s="150">
        <v>202</v>
      </c>
      <c r="G46" s="150">
        <v>192</v>
      </c>
      <c r="H46" s="150">
        <v>192</v>
      </c>
      <c r="I46" s="151">
        <f t="shared" si="1"/>
        <v>787</v>
      </c>
    </row>
    <row r="47" spans="1:9" ht="15.75" customHeight="1">
      <c r="A47" s="154" t="s">
        <v>36</v>
      </c>
      <c r="B47" s="150">
        <v>3</v>
      </c>
      <c r="C47" s="144" t="s">
        <v>316</v>
      </c>
      <c r="D47" s="144" t="s">
        <v>16</v>
      </c>
      <c r="E47" s="150">
        <v>205</v>
      </c>
      <c r="F47" s="150">
        <v>195</v>
      </c>
      <c r="G47" s="150">
        <v>187</v>
      </c>
      <c r="H47" s="150">
        <v>190</v>
      </c>
      <c r="I47" s="151">
        <f t="shared" si="1"/>
        <v>777</v>
      </c>
    </row>
    <row r="48" spans="1:9" ht="15.75" customHeight="1">
      <c r="A48" s="154" t="s">
        <v>36</v>
      </c>
      <c r="B48" s="150">
        <v>4</v>
      </c>
      <c r="C48" s="144" t="s">
        <v>315</v>
      </c>
      <c r="D48" s="144" t="s">
        <v>24</v>
      </c>
      <c r="E48" s="150">
        <v>206</v>
      </c>
      <c r="F48" s="150">
        <v>186</v>
      </c>
      <c r="G48" s="150">
        <v>199</v>
      </c>
      <c r="H48" s="150">
        <v>172</v>
      </c>
      <c r="I48" s="151">
        <f t="shared" si="1"/>
        <v>763</v>
      </c>
    </row>
    <row r="49" spans="1:9" ht="15.75" customHeight="1">
      <c r="A49" s="154" t="s">
        <v>36</v>
      </c>
      <c r="B49" s="150">
        <v>5</v>
      </c>
      <c r="C49" s="144" t="s">
        <v>309</v>
      </c>
      <c r="D49" s="144" t="s">
        <v>48</v>
      </c>
      <c r="E49" s="150">
        <v>205</v>
      </c>
      <c r="F49" s="150">
        <v>173</v>
      </c>
      <c r="G49" s="150">
        <v>195</v>
      </c>
      <c r="H49" s="150">
        <v>188</v>
      </c>
      <c r="I49" s="151">
        <f t="shared" si="1"/>
        <v>761</v>
      </c>
    </row>
    <row r="50" spans="1:9" ht="15.75" customHeight="1">
      <c r="A50" s="154" t="s">
        <v>36</v>
      </c>
      <c r="B50" s="150" t="s">
        <v>281</v>
      </c>
      <c r="C50" s="144" t="s">
        <v>310</v>
      </c>
      <c r="D50" s="144" t="s">
        <v>10</v>
      </c>
      <c r="E50" s="150">
        <v>204</v>
      </c>
      <c r="F50" s="150">
        <v>199</v>
      </c>
      <c r="G50" s="150">
        <v>191</v>
      </c>
      <c r="H50" s="150">
        <v>167</v>
      </c>
      <c r="I50" s="151">
        <f t="shared" si="1"/>
        <v>761</v>
      </c>
    </row>
    <row r="51" spans="1:9" ht="15.75" customHeight="1">
      <c r="A51" s="154" t="s">
        <v>36</v>
      </c>
      <c r="B51" s="150">
        <v>7</v>
      </c>
      <c r="C51" s="144" t="s">
        <v>311</v>
      </c>
      <c r="D51" s="144" t="s">
        <v>58</v>
      </c>
      <c r="E51" s="150">
        <v>195</v>
      </c>
      <c r="F51" s="150">
        <v>175</v>
      </c>
      <c r="G51" s="150">
        <v>198</v>
      </c>
      <c r="H51" s="150">
        <v>182</v>
      </c>
      <c r="I51" s="151">
        <f t="shared" si="1"/>
        <v>750</v>
      </c>
    </row>
    <row r="52" spans="1:9" ht="15.75" customHeight="1">
      <c r="A52" s="154" t="s">
        <v>36</v>
      </c>
      <c r="B52" s="150">
        <v>8</v>
      </c>
      <c r="C52" s="144" t="s">
        <v>313</v>
      </c>
      <c r="D52" s="144" t="s">
        <v>55</v>
      </c>
      <c r="E52" s="150">
        <v>199</v>
      </c>
      <c r="F52" s="150">
        <v>204</v>
      </c>
      <c r="G52" s="150">
        <v>178</v>
      </c>
      <c r="H52" s="150">
        <v>167</v>
      </c>
      <c r="I52" s="151">
        <f t="shared" si="1"/>
        <v>748</v>
      </c>
    </row>
    <row r="53" spans="1:9" ht="15.75" customHeight="1">
      <c r="A53" s="154" t="s">
        <v>36</v>
      </c>
      <c r="B53" s="150">
        <v>9</v>
      </c>
      <c r="C53" s="155" t="s">
        <v>314</v>
      </c>
      <c r="D53" s="155" t="s">
        <v>16</v>
      </c>
      <c r="E53" s="156">
        <v>210</v>
      </c>
      <c r="F53" s="156">
        <v>172</v>
      </c>
      <c r="G53" s="156">
        <v>170</v>
      </c>
      <c r="H53" s="156">
        <v>192</v>
      </c>
      <c r="I53" s="157">
        <f t="shared" si="1"/>
        <v>744</v>
      </c>
    </row>
    <row r="54" spans="1:9" ht="15.75" customHeight="1">
      <c r="A54" s="154" t="s">
        <v>66</v>
      </c>
      <c r="B54" s="150">
        <v>10</v>
      </c>
      <c r="C54" s="144" t="s">
        <v>471</v>
      </c>
      <c r="D54" s="144" t="s">
        <v>5</v>
      </c>
      <c r="E54" s="150">
        <v>199</v>
      </c>
      <c r="F54" s="150">
        <v>179</v>
      </c>
      <c r="G54" s="150">
        <v>199</v>
      </c>
      <c r="H54" s="150">
        <v>165</v>
      </c>
      <c r="I54" s="151">
        <f t="shared" si="1"/>
        <v>742</v>
      </c>
    </row>
    <row r="55" spans="1:9" ht="15.75" customHeight="1">
      <c r="A55" s="154" t="s">
        <v>66</v>
      </c>
      <c r="B55" s="150" t="s">
        <v>281</v>
      </c>
      <c r="C55" s="144" t="s">
        <v>351</v>
      </c>
      <c r="D55" s="144" t="s">
        <v>303</v>
      </c>
      <c r="E55" s="150">
        <v>212</v>
      </c>
      <c r="F55" s="150">
        <v>175</v>
      </c>
      <c r="G55" s="150">
        <v>188</v>
      </c>
      <c r="H55" s="150">
        <v>167</v>
      </c>
      <c r="I55" s="151">
        <f t="shared" si="1"/>
        <v>742</v>
      </c>
    </row>
    <row r="56" spans="1:9" ht="15.75" customHeight="1">
      <c r="A56" s="154" t="s">
        <v>66</v>
      </c>
      <c r="B56" s="150">
        <v>12</v>
      </c>
      <c r="C56" s="144" t="s">
        <v>358</v>
      </c>
      <c r="D56" s="144" t="s">
        <v>76</v>
      </c>
      <c r="E56" s="150">
        <v>205</v>
      </c>
      <c r="F56" s="150">
        <v>170</v>
      </c>
      <c r="G56" s="150">
        <v>177</v>
      </c>
      <c r="H56" s="150">
        <v>180</v>
      </c>
      <c r="I56" s="151">
        <f t="shared" si="1"/>
        <v>732</v>
      </c>
    </row>
    <row r="57" spans="1:9" ht="15.75" customHeight="1">
      <c r="A57" s="154" t="s">
        <v>66</v>
      </c>
      <c r="B57" s="150" t="s">
        <v>281</v>
      </c>
      <c r="C57" s="144" t="s">
        <v>324</v>
      </c>
      <c r="D57" s="144" t="s">
        <v>325</v>
      </c>
      <c r="E57" s="150">
        <v>202</v>
      </c>
      <c r="F57" s="150">
        <v>162</v>
      </c>
      <c r="G57" s="150">
        <v>184</v>
      </c>
      <c r="H57" s="150">
        <v>184</v>
      </c>
      <c r="I57" s="151">
        <f t="shared" si="1"/>
        <v>732</v>
      </c>
    </row>
    <row r="58" spans="1:9" ht="15.75" customHeight="1">
      <c r="A58" s="154" t="s">
        <v>66</v>
      </c>
      <c r="B58" s="150">
        <v>14</v>
      </c>
      <c r="C58" s="144" t="s">
        <v>332</v>
      </c>
      <c r="D58" s="144" t="s">
        <v>16</v>
      </c>
      <c r="E58" s="150">
        <v>196</v>
      </c>
      <c r="F58" s="150">
        <v>180</v>
      </c>
      <c r="G58" s="150">
        <v>183</v>
      </c>
      <c r="H58" s="150">
        <v>170</v>
      </c>
      <c r="I58" s="151">
        <f t="shared" si="1"/>
        <v>729</v>
      </c>
    </row>
    <row r="59" spans="1:9" ht="15.75" customHeight="1">
      <c r="A59" s="154" t="s">
        <v>66</v>
      </c>
      <c r="B59" s="150">
        <v>15</v>
      </c>
      <c r="C59" s="144" t="s">
        <v>330</v>
      </c>
      <c r="D59" s="144" t="s">
        <v>76</v>
      </c>
      <c r="E59" s="150">
        <v>193</v>
      </c>
      <c r="F59" s="150">
        <v>200</v>
      </c>
      <c r="G59" s="150">
        <v>157</v>
      </c>
      <c r="H59" s="150">
        <v>176</v>
      </c>
      <c r="I59" s="151">
        <f t="shared" si="1"/>
        <v>726</v>
      </c>
    </row>
    <row r="60" spans="1:9" ht="15.75" customHeight="1">
      <c r="A60" s="154" t="s">
        <v>66</v>
      </c>
      <c r="B60" s="150">
        <v>16</v>
      </c>
      <c r="C60" s="144" t="s">
        <v>343</v>
      </c>
      <c r="D60" s="144" t="s">
        <v>137</v>
      </c>
      <c r="E60" s="150">
        <v>206</v>
      </c>
      <c r="F60" s="150">
        <v>159</v>
      </c>
      <c r="G60" s="150">
        <v>195</v>
      </c>
      <c r="H60" s="150">
        <v>163</v>
      </c>
      <c r="I60" s="151">
        <f t="shared" si="1"/>
        <v>723</v>
      </c>
    </row>
    <row r="61" spans="1:9" ht="15.75" customHeight="1">
      <c r="A61" s="154" t="s">
        <v>66</v>
      </c>
      <c r="B61" s="150">
        <v>17</v>
      </c>
      <c r="C61" s="144" t="s">
        <v>339</v>
      </c>
      <c r="D61" s="144" t="s">
        <v>43</v>
      </c>
      <c r="E61" s="150">
        <v>205</v>
      </c>
      <c r="F61" s="150">
        <v>157</v>
      </c>
      <c r="G61" s="150">
        <v>184</v>
      </c>
      <c r="H61" s="150">
        <v>170</v>
      </c>
      <c r="I61" s="151">
        <f t="shared" si="1"/>
        <v>716</v>
      </c>
    </row>
    <row r="62" spans="1:9" ht="15.75" customHeight="1">
      <c r="A62" s="154" t="s">
        <v>66</v>
      </c>
      <c r="B62" s="150">
        <v>18</v>
      </c>
      <c r="C62" s="144" t="s">
        <v>323</v>
      </c>
      <c r="D62" s="144" t="s">
        <v>303</v>
      </c>
      <c r="E62" s="150">
        <v>210</v>
      </c>
      <c r="F62" s="150">
        <v>175</v>
      </c>
      <c r="G62" s="150">
        <v>184</v>
      </c>
      <c r="H62" s="150">
        <v>146</v>
      </c>
      <c r="I62" s="151">
        <f t="shared" si="1"/>
        <v>715</v>
      </c>
    </row>
    <row r="63" spans="1:9" ht="15.75" customHeight="1">
      <c r="A63" s="154" t="s">
        <v>66</v>
      </c>
      <c r="B63" s="150">
        <v>19</v>
      </c>
      <c r="C63" s="144" t="s">
        <v>331</v>
      </c>
      <c r="D63" s="144" t="s">
        <v>303</v>
      </c>
      <c r="E63" s="150">
        <v>205</v>
      </c>
      <c r="F63" s="150">
        <v>170</v>
      </c>
      <c r="G63" s="150">
        <v>183</v>
      </c>
      <c r="H63" s="150">
        <v>150</v>
      </c>
      <c r="I63" s="151">
        <f t="shared" si="1"/>
        <v>708</v>
      </c>
    </row>
    <row r="64" spans="1:9" ht="15.75" customHeight="1">
      <c r="A64" s="154" t="s">
        <v>66</v>
      </c>
      <c r="B64" s="150">
        <v>20</v>
      </c>
      <c r="C64" s="144" t="s">
        <v>327</v>
      </c>
      <c r="D64" s="144" t="s">
        <v>43</v>
      </c>
      <c r="E64" s="150">
        <v>194</v>
      </c>
      <c r="F64" s="150">
        <v>178</v>
      </c>
      <c r="G64" s="150">
        <v>163</v>
      </c>
      <c r="H64" s="150">
        <v>169</v>
      </c>
      <c r="I64" s="151">
        <f t="shared" si="1"/>
        <v>704</v>
      </c>
    </row>
    <row r="65" spans="1:9" ht="15.75" customHeight="1">
      <c r="A65" s="154" t="s">
        <v>66</v>
      </c>
      <c r="B65" s="150">
        <v>21</v>
      </c>
      <c r="C65" s="144" t="s">
        <v>326</v>
      </c>
      <c r="D65" s="144" t="s">
        <v>292</v>
      </c>
      <c r="E65" s="150">
        <v>201</v>
      </c>
      <c r="F65" s="150">
        <v>171</v>
      </c>
      <c r="G65" s="150">
        <v>150</v>
      </c>
      <c r="H65" s="150">
        <v>170</v>
      </c>
      <c r="I65" s="151">
        <f t="shared" si="1"/>
        <v>692</v>
      </c>
    </row>
    <row r="66" spans="1:9" ht="15.75" customHeight="1">
      <c r="A66" s="154" t="s">
        <v>66</v>
      </c>
      <c r="B66" s="150">
        <v>22</v>
      </c>
      <c r="C66" s="144" t="s">
        <v>472</v>
      </c>
      <c r="D66" s="144" t="s">
        <v>16</v>
      </c>
      <c r="E66" s="150">
        <v>197</v>
      </c>
      <c r="F66" s="150">
        <v>155</v>
      </c>
      <c r="G66" s="150">
        <v>190</v>
      </c>
      <c r="H66" s="150">
        <v>146</v>
      </c>
      <c r="I66" s="151">
        <f t="shared" si="1"/>
        <v>688</v>
      </c>
    </row>
    <row r="67" spans="1:9" ht="15.75" customHeight="1">
      <c r="A67" s="154" t="s">
        <v>66</v>
      </c>
      <c r="B67" s="150">
        <v>23</v>
      </c>
      <c r="C67" s="144" t="s">
        <v>333</v>
      </c>
      <c r="D67" s="144" t="s">
        <v>334</v>
      </c>
      <c r="E67" s="150">
        <v>189</v>
      </c>
      <c r="F67" s="150">
        <v>189</v>
      </c>
      <c r="G67" s="150">
        <v>146</v>
      </c>
      <c r="H67" s="150">
        <v>153</v>
      </c>
      <c r="I67" s="151">
        <f t="shared" si="1"/>
        <v>677</v>
      </c>
    </row>
    <row r="68" spans="1:9" ht="15.75" customHeight="1">
      <c r="A68" s="154" t="s">
        <v>66</v>
      </c>
      <c r="B68" s="150" t="s">
        <v>281</v>
      </c>
      <c r="C68" s="155" t="s">
        <v>335</v>
      </c>
      <c r="D68" s="155" t="s">
        <v>336</v>
      </c>
      <c r="E68" s="156">
        <v>190</v>
      </c>
      <c r="F68" s="156">
        <v>163</v>
      </c>
      <c r="G68" s="156">
        <v>142</v>
      </c>
      <c r="H68" s="156">
        <v>182</v>
      </c>
      <c r="I68" s="157">
        <f t="shared" si="1"/>
        <v>677</v>
      </c>
    </row>
    <row r="69" spans="1:9" ht="15.75" customHeight="1">
      <c r="A69" s="154" t="s">
        <v>127</v>
      </c>
      <c r="B69" s="150">
        <v>25</v>
      </c>
      <c r="C69" s="144" t="s">
        <v>377</v>
      </c>
      <c r="D69" s="144" t="s">
        <v>92</v>
      </c>
      <c r="E69" s="150">
        <v>201</v>
      </c>
      <c r="F69" s="150">
        <v>147</v>
      </c>
      <c r="G69" s="150">
        <v>180</v>
      </c>
      <c r="H69" s="150">
        <v>148</v>
      </c>
      <c r="I69" s="151">
        <f t="shared" si="1"/>
        <v>676</v>
      </c>
    </row>
    <row r="70" spans="1:9" ht="15.75" customHeight="1">
      <c r="A70" s="154" t="s">
        <v>127</v>
      </c>
      <c r="B70" s="150">
        <v>26</v>
      </c>
      <c r="C70" s="144" t="s">
        <v>378</v>
      </c>
      <c r="D70" s="144" t="s">
        <v>113</v>
      </c>
      <c r="E70" s="150">
        <v>183</v>
      </c>
      <c r="F70" s="150">
        <v>147</v>
      </c>
      <c r="G70" s="150">
        <v>163</v>
      </c>
      <c r="H70" s="150">
        <v>176</v>
      </c>
      <c r="I70" s="151">
        <f t="shared" si="1"/>
        <v>669</v>
      </c>
    </row>
    <row r="71" spans="1:9" ht="15.75" customHeight="1">
      <c r="A71" s="154" t="s">
        <v>127</v>
      </c>
      <c r="B71" s="150">
        <v>27</v>
      </c>
      <c r="C71" s="144" t="s">
        <v>473</v>
      </c>
      <c r="D71" s="144" t="s">
        <v>468</v>
      </c>
      <c r="E71" s="150">
        <v>178</v>
      </c>
      <c r="F71" s="150">
        <v>145</v>
      </c>
      <c r="G71" s="150">
        <v>199</v>
      </c>
      <c r="H71" s="150">
        <v>134</v>
      </c>
      <c r="I71" s="151">
        <f t="shared" si="1"/>
        <v>656</v>
      </c>
    </row>
    <row r="72" spans="1:9" ht="15.75" customHeight="1">
      <c r="A72" s="154" t="s">
        <v>127</v>
      </c>
      <c r="B72" s="150">
        <v>28</v>
      </c>
      <c r="C72" s="144" t="s">
        <v>374</v>
      </c>
      <c r="D72" s="144" t="s">
        <v>92</v>
      </c>
      <c r="E72" s="150">
        <v>191</v>
      </c>
      <c r="F72" s="150">
        <v>150</v>
      </c>
      <c r="G72" s="150">
        <v>164</v>
      </c>
      <c r="H72" s="150">
        <v>140</v>
      </c>
      <c r="I72" s="151">
        <f t="shared" si="1"/>
        <v>645</v>
      </c>
    </row>
    <row r="73" spans="1:9" ht="15.75" customHeight="1">
      <c r="A73" s="154" t="s">
        <v>127</v>
      </c>
      <c r="B73" s="150" t="s">
        <v>281</v>
      </c>
      <c r="C73" s="144" t="s">
        <v>474</v>
      </c>
      <c r="D73" s="144" t="s">
        <v>475</v>
      </c>
      <c r="E73" s="150">
        <v>190</v>
      </c>
      <c r="F73" s="150">
        <v>119</v>
      </c>
      <c r="G73" s="150">
        <v>180</v>
      </c>
      <c r="H73" s="150">
        <v>156</v>
      </c>
      <c r="I73" s="151">
        <f t="shared" si="1"/>
        <v>645</v>
      </c>
    </row>
    <row r="74" spans="1:9" ht="15.75" customHeight="1">
      <c r="A74" s="154" t="s">
        <v>127</v>
      </c>
      <c r="B74" s="150">
        <v>30</v>
      </c>
      <c r="C74" s="144" t="s">
        <v>372</v>
      </c>
      <c r="D74" s="144" t="s">
        <v>81</v>
      </c>
      <c r="E74" s="150">
        <v>194</v>
      </c>
      <c r="F74" s="150">
        <v>143</v>
      </c>
      <c r="G74" s="150">
        <v>163</v>
      </c>
      <c r="H74" s="150">
        <v>141</v>
      </c>
      <c r="I74" s="151">
        <f t="shared" si="1"/>
        <v>641</v>
      </c>
    </row>
    <row r="75" spans="1:9" ht="15.75" customHeight="1">
      <c r="A75" s="154" t="s">
        <v>127</v>
      </c>
      <c r="B75" s="150">
        <v>31</v>
      </c>
      <c r="C75" s="144" t="s">
        <v>376</v>
      </c>
      <c r="D75" s="144" t="s">
        <v>43</v>
      </c>
      <c r="E75" s="150">
        <v>191</v>
      </c>
      <c r="F75" s="150">
        <v>160</v>
      </c>
      <c r="G75" s="150">
        <v>177</v>
      </c>
      <c r="H75" s="150">
        <v>97</v>
      </c>
      <c r="I75" s="151">
        <f t="shared" si="1"/>
        <v>625</v>
      </c>
    </row>
    <row r="76" spans="1:9" ht="15.75" customHeight="1">
      <c r="A76" s="154" t="s">
        <v>127</v>
      </c>
      <c r="B76" s="150">
        <v>32</v>
      </c>
      <c r="C76" s="144" t="s">
        <v>379</v>
      </c>
      <c r="D76" s="144" t="s">
        <v>137</v>
      </c>
      <c r="E76" s="150">
        <v>177</v>
      </c>
      <c r="F76" s="150">
        <v>152</v>
      </c>
      <c r="G76" s="150">
        <v>143</v>
      </c>
      <c r="H76" s="150">
        <v>145</v>
      </c>
      <c r="I76" s="151">
        <f t="shared" si="1"/>
        <v>617</v>
      </c>
    </row>
    <row r="77" spans="1:9" ht="15.75" customHeight="1">
      <c r="A77" s="154" t="s">
        <v>127</v>
      </c>
      <c r="B77" s="150">
        <v>33</v>
      </c>
      <c r="C77" s="144" t="s">
        <v>385</v>
      </c>
      <c r="D77" s="144" t="s">
        <v>24</v>
      </c>
      <c r="E77" s="150">
        <v>188</v>
      </c>
      <c r="F77" s="150">
        <v>151</v>
      </c>
      <c r="G77" s="150">
        <v>171</v>
      </c>
      <c r="H77" s="150">
        <v>103</v>
      </c>
      <c r="I77" s="151">
        <f t="shared" si="1"/>
        <v>613</v>
      </c>
    </row>
    <row r="78" spans="1:9" ht="15.75" customHeight="1">
      <c r="A78" s="154" t="s">
        <v>127</v>
      </c>
      <c r="B78" s="150">
        <v>34</v>
      </c>
      <c r="C78" s="144" t="s">
        <v>392</v>
      </c>
      <c r="D78" s="144" t="s">
        <v>334</v>
      </c>
      <c r="E78" s="150">
        <v>160</v>
      </c>
      <c r="F78" s="150">
        <v>153</v>
      </c>
      <c r="G78" s="150">
        <v>78</v>
      </c>
      <c r="H78" s="150">
        <v>157</v>
      </c>
      <c r="I78" s="151">
        <f t="shared" si="1"/>
        <v>548</v>
      </c>
    </row>
    <row r="79" spans="1:9" ht="12.75">
      <c r="A79" s="143" t="s">
        <v>281</v>
      </c>
      <c r="B79" s="144" t="s">
        <v>281</v>
      </c>
      <c r="C79" s="153" t="s">
        <v>281</v>
      </c>
      <c r="D79" s="153" t="s">
        <v>281</v>
      </c>
      <c r="E79" s="153" t="s">
        <v>281</v>
      </c>
      <c r="F79" s="153" t="s">
        <v>281</v>
      </c>
      <c r="G79" s="153" t="s">
        <v>281</v>
      </c>
      <c r="H79" s="153" t="s">
        <v>281</v>
      </c>
      <c r="I79" s="145" t="s">
        <v>281</v>
      </c>
    </row>
    <row r="80" spans="1:9" ht="12.75">
      <c r="A80" s="143" t="s">
        <v>281</v>
      </c>
      <c r="B80" s="144" t="s">
        <v>281</v>
      </c>
      <c r="C80" s="166" t="s">
        <v>360</v>
      </c>
      <c r="D80" s="144" t="s">
        <v>468</v>
      </c>
      <c r="E80" s="158" t="s">
        <v>476</v>
      </c>
      <c r="F80" s="144"/>
      <c r="G80" s="144"/>
      <c r="H80" s="144"/>
      <c r="I80" s="145"/>
    </row>
    <row r="81" spans="1:9" ht="12.75">
      <c r="A81" s="143" t="s">
        <v>281</v>
      </c>
      <c r="B81" s="144" t="s">
        <v>281</v>
      </c>
      <c r="C81" s="166" t="s">
        <v>366</v>
      </c>
      <c r="D81" s="144" t="s">
        <v>303</v>
      </c>
      <c r="E81" s="158" t="s">
        <v>477</v>
      </c>
      <c r="F81" s="144"/>
      <c r="G81" s="144"/>
      <c r="H81" s="144"/>
      <c r="I81" s="145"/>
    </row>
    <row r="82" spans="1:9" ht="12.75">
      <c r="A82" s="143" t="s">
        <v>281</v>
      </c>
      <c r="B82" s="153" t="s">
        <v>281</v>
      </c>
      <c r="C82" s="166" t="s">
        <v>363</v>
      </c>
      <c r="D82" s="144" t="s">
        <v>478</v>
      </c>
      <c r="E82" s="167" t="s">
        <v>285</v>
      </c>
      <c r="F82" s="144"/>
      <c r="G82" s="144"/>
      <c r="H82" s="144"/>
      <c r="I82" s="145"/>
    </row>
    <row r="83" spans="1:9" ht="12.75">
      <c r="A83" s="143" t="s">
        <v>281</v>
      </c>
      <c r="B83" s="153" t="s">
        <v>281</v>
      </c>
      <c r="C83" s="166" t="s">
        <v>395</v>
      </c>
      <c r="D83" s="144" t="s">
        <v>55</v>
      </c>
      <c r="E83" s="167" t="s">
        <v>285</v>
      </c>
      <c r="F83" s="144"/>
      <c r="G83" s="144"/>
      <c r="H83" s="144"/>
      <c r="I83" s="145"/>
    </row>
    <row r="84" spans="1:9" ht="12.75">
      <c r="A84" s="143" t="s">
        <v>281</v>
      </c>
      <c r="B84" s="153" t="s">
        <v>281</v>
      </c>
      <c r="C84" s="166" t="s">
        <v>289</v>
      </c>
      <c r="D84" s="144" t="s">
        <v>81</v>
      </c>
      <c r="E84" s="167" t="s">
        <v>285</v>
      </c>
      <c r="F84" s="144"/>
      <c r="G84" s="144"/>
      <c r="H84" s="144"/>
      <c r="I84" s="145"/>
    </row>
    <row r="85" spans="1:9" ht="12.75">
      <c r="A85" s="143" t="s">
        <v>281</v>
      </c>
      <c r="B85" s="153" t="s">
        <v>281</v>
      </c>
      <c r="C85" s="166" t="s">
        <v>400</v>
      </c>
      <c r="D85" s="144" t="s">
        <v>48</v>
      </c>
      <c r="E85" s="167" t="s">
        <v>285</v>
      </c>
      <c r="F85" s="144"/>
      <c r="G85" s="144"/>
      <c r="H85" s="144"/>
      <c r="I85" s="145"/>
    </row>
    <row r="86" spans="1:9" ht="12.75">
      <c r="A86" s="143" t="s">
        <v>281</v>
      </c>
      <c r="B86" s="153" t="s">
        <v>281</v>
      </c>
      <c r="C86" s="166"/>
      <c r="D86" s="144"/>
      <c r="E86" s="167"/>
      <c r="F86" s="144"/>
      <c r="G86" s="144"/>
      <c r="H86" s="144"/>
      <c r="I86" s="145"/>
    </row>
    <row r="87" spans="1:9" ht="12.75">
      <c r="A87" s="143" t="s">
        <v>281</v>
      </c>
      <c r="B87" s="153" t="s">
        <v>281</v>
      </c>
      <c r="C87" s="166"/>
      <c r="D87" s="144"/>
      <c r="E87" s="144"/>
      <c r="F87" s="144"/>
      <c r="G87" s="144"/>
      <c r="H87" s="144"/>
      <c r="I87" s="145"/>
    </row>
    <row r="88" spans="1:9" ht="12.75">
      <c r="A88" s="159" t="s">
        <v>281</v>
      </c>
      <c r="B88" s="155" t="s">
        <v>281</v>
      </c>
      <c r="C88" s="168"/>
      <c r="D88" s="155"/>
      <c r="E88" s="155"/>
      <c r="F88" s="155"/>
      <c r="G88" s="155"/>
      <c r="H88" s="155"/>
      <c r="I88" s="160"/>
    </row>
    <row r="89" spans="1:9" ht="30" customHeight="1">
      <c r="A89" s="161" t="s">
        <v>281</v>
      </c>
      <c r="B89" s="162" t="s">
        <v>281</v>
      </c>
      <c r="C89" s="163" t="s">
        <v>479</v>
      </c>
      <c r="D89" s="162" t="s">
        <v>281</v>
      </c>
      <c r="E89" s="164" t="s">
        <v>463</v>
      </c>
      <c r="F89" s="164" t="s">
        <v>464</v>
      </c>
      <c r="G89" s="164" t="s">
        <v>465</v>
      </c>
      <c r="H89" s="164" t="s">
        <v>466</v>
      </c>
      <c r="I89" s="169" t="s">
        <v>35</v>
      </c>
    </row>
    <row r="90" spans="1:9" ht="12.75" customHeight="1">
      <c r="A90" s="143" t="s">
        <v>281</v>
      </c>
      <c r="B90" s="144" t="s">
        <v>281</v>
      </c>
      <c r="C90" s="144" t="s">
        <v>281</v>
      </c>
      <c r="D90" s="153" t="s">
        <v>281</v>
      </c>
      <c r="E90" s="153" t="s">
        <v>281</v>
      </c>
      <c r="F90" s="153" t="s">
        <v>281</v>
      </c>
      <c r="G90" s="153" t="s">
        <v>281</v>
      </c>
      <c r="H90" s="153" t="s">
        <v>281</v>
      </c>
      <c r="I90" s="145" t="s">
        <v>281</v>
      </c>
    </row>
    <row r="91" spans="1:9" ht="15.75" customHeight="1">
      <c r="A91" s="154" t="s">
        <v>66</v>
      </c>
      <c r="B91" s="150">
        <v>1</v>
      </c>
      <c r="C91" s="144" t="s">
        <v>328</v>
      </c>
      <c r="D91" s="144" t="s">
        <v>58</v>
      </c>
      <c r="E91" s="150">
        <v>196</v>
      </c>
      <c r="F91" s="150">
        <v>200</v>
      </c>
      <c r="G91" s="150">
        <v>192</v>
      </c>
      <c r="H91" s="150">
        <v>158</v>
      </c>
      <c r="I91" s="151">
        <v>746</v>
      </c>
    </row>
    <row r="92" spans="1:9" ht="15.75" customHeight="1">
      <c r="A92" s="154" t="s">
        <v>66</v>
      </c>
      <c r="B92" s="150">
        <v>2</v>
      </c>
      <c r="C92" s="144" t="s">
        <v>319</v>
      </c>
      <c r="D92" s="144" t="s">
        <v>43</v>
      </c>
      <c r="E92" s="150">
        <v>208</v>
      </c>
      <c r="F92" s="150">
        <v>179</v>
      </c>
      <c r="G92" s="150">
        <v>184</v>
      </c>
      <c r="H92" s="150">
        <v>172</v>
      </c>
      <c r="I92" s="151">
        <f aca="true" t="shared" si="2" ref="I92:I131">SUM(E92:H92)</f>
        <v>743</v>
      </c>
    </row>
    <row r="93" spans="1:9" ht="15.75" customHeight="1">
      <c r="A93" s="154" t="s">
        <v>66</v>
      </c>
      <c r="B93" s="150">
        <v>3</v>
      </c>
      <c r="C93" s="144" t="s">
        <v>337</v>
      </c>
      <c r="D93" s="144" t="s">
        <v>16</v>
      </c>
      <c r="E93" s="150">
        <v>203</v>
      </c>
      <c r="F93" s="150">
        <v>185</v>
      </c>
      <c r="G93" s="150">
        <v>186</v>
      </c>
      <c r="H93" s="150">
        <v>168</v>
      </c>
      <c r="I93" s="151">
        <f t="shared" si="2"/>
        <v>742</v>
      </c>
    </row>
    <row r="94" spans="1:9" ht="15.75" customHeight="1">
      <c r="A94" s="154" t="s">
        <v>66</v>
      </c>
      <c r="B94" s="150">
        <v>4</v>
      </c>
      <c r="C94" s="144" t="s">
        <v>345</v>
      </c>
      <c r="D94" s="144" t="s">
        <v>113</v>
      </c>
      <c r="E94" s="150">
        <v>202</v>
      </c>
      <c r="F94" s="150">
        <v>180</v>
      </c>
      <c r="G94" s="150">
        <v>175</v>
      </c>
      <c r="H94" s="150">
        <v>169</v>
      </c>
      <c r="I94" s="151">
        <f t="shared" si="2"/>
        <v>726</v>
      </c>
    </row>
    <row r="95" spans="1:9" ht="15.75" customHeight="1">
      <c r="A95" s="154" t="s">
        <v>66</v>
      </c>
      <c r="B95" s="150">
        <v>5</v>
      </c>
      <c r="C95" s="144" t="s">
        <v>344</v>
      </c>
      <c r="D95" s="144" t="s">
        <v>303</v>
      </c>
      <c r="E95" s="150">
        <v>214</v>
      </c>
      <c r="F95" s="150">
        <v>172</v>
      </c>
      <c r="G95" s="150">
        <v>137</v>
      </c>
      <c r="H95" s="150">
        <v>191</v>
      </c>
      <c r="I95" s="151">
        <f t="shared" si="2"/>
        <v>714</v>
      </c>
    </row>
    <row r="96" spans="1:9" ht="15.75" customHeight="1">
      <c r="A96" s="154" t="s">
        <v>66</v>
      </c>
      <c r="B96" s="150">
        <v>6</v>
      </c>
      <c r="C96" s="144" t="s">
        <v>361</v>
      </c>
      <c r="D96" s="144" t="s">
        <v>334</v>
      </c>
      <c r="E96" s="150">
        <v>193</v>
      </c>
      <c r="F96" s="150">
        <v>187</v>
      </c>
      <c r="G96" s="150">
        <v>172</v>
      </c>
      <c r="H96" s="150">
        <v>157</v>
      </c>
      <c r="I96" s="151">
        <f t="shared" si="2"/>
        <v>709</v>
      </c>
    </row>
    <row r="97" spans="1:9" ht="15.75" customHeight="1">
      <c r="A97" s="154" t="s">
        <v>66</v>
      </c>
      <c r="B97" s="150">
        <v>7</v>
      </c>
      <c r="C97" s="144" t="s">
        <v>449</v>
      </c>
      <c r="D97" s="144" t="s">
        <v>336</v>
      </c>
      <c r="E97" s="150">
        <v>186</v>
      </c>
      <c r="F97" s="150">
        <v>186</v>
      </c>
      <c r="G97" s="150">
        <v>130</v>
      </c>
      <c r="H97" s="150">
        <v>197</v>
      </c>
      <c r="I97" s="151">
        <f t="shared" si="2"/>
        <v>699</v>
      </c>
    </row>
    <row r="98" spans="1:9" ht="15.75" customHeight="1">
      <c r="A98" s="154" t="s">
        <v>66</v>
      </c>
      <c r="B98" s="150">
        <v>8</v>
      </c>
      <c r="C98" s="144" t="s">
        <v>349</v>
      </c>
      <c r="D98" s="144" t="s">
        <v>292</v>
      </c>
      <c r="E98" s="150">
        <v>174</v>
      </c>
      <c r="F98" s="150">
        <v>171</v>
      </c>
      <c r="G98" s="150">
        <v>174</v>
      </c>
      <c r="H98" s="150">
        <v>177</v>
      </c>
      <c r="I98" s="151">
        <f t="shared" si="2"/>
        <v>696</v>
      </c>
    </row>
    <row r="99" spans="1:9" ht="15.75" customHeight="1">
      <c r="A99" s="154" t="s">
        <v>66</v>
      </c>
      <c r="B99" s="150">
        <v>9</v>
      </c>
      <c r="C99" s="144" t="s">
        <v>352</v>
      </c>
      <c r="D99" s="144" t="s">
        <v>55</v>
      </c>
      <c r="E99" s="150">
        <v>208</v>
      </c>
      <c r="F99" s="150">
        <v>176</v>
      </c>
      <c r="G99" s="150">
        <v>163</v>
      </c>
      <c r="H99" s="150">
        <v>147</v>
      </c>
      <c r="I99" s="151">
        <f t="shared" si="2"/>
        <v>694</v>
      </c>
    </row>
    <row r="100" spans="1:9" ht="15.75" customHeight="1">
      <c r="A100" s="154" t="s">
        <v>66</v>
      </c>
      <c r="B100" s="150">
        <v>10</v>
      </c>
      <c r="C100" s="144" t="s">
        <v>347</v>
      </c>
      <c r="D100" s="144" t="s">
        <v>161</v>
      </c>
      <c r="E100" s="150">
        <v>192</v>
      </c>
      <c r="F100" s="150">
        <v>156</v>
      </c>
      <c r="G100" s="150">
        <v>178</v>
      </c>
      <c r="H100" s="150">
        <v>158</v>
      </c>
      <c r="I100" s="151">
        <f t="shared" si="2"/>
        <v>684</v>
      </c>
    </row>
    <row r="101" spans="1:9" ht="15.75" customHeight="1">
      <c r="A101" s="154" t="s">
        <v>66</v>
      </c>
      <c r="B101" s="150">
        <v>11</v>
      </c>
      <c r="C101" s="144" t="s">
        <v>342</v>
      </c>
      <c r="D101" s="144" t="s">
        <v>55</v>
      </c>
      <c r="E101" s="150">
        <v>155</v>
      </c>
      <c r="F101" s="150">
        <v>200</v>
      </c>
      <c r="G101" s="150">
        <v>147</v>
      </c>
      <c r="H101" s="150">
        <v>181</v>
      </c>
      <c r="I101" s="151">
        <f t="shared" si="2"/>
        <v>683</v>
      </c>
    </row>
    <row r="102" spans="1:9" ht="15.75" customHeight="1">
      <c r="A102" s="154" t="s">
        <v>66</v>
      </c>
      <c r="B102" s="150">
        <v>12</v>
      </c>
      <c r="C102" s="144" t="s">
        <v>359</v>
      </c>
      <c r="D102" s="144" t="s">
        <v>357</v>
      </c>
      <c r="E102" s="150">
        <v>193</v>
      </c>
      <c r="F102" s="150">
        <v>167</v>
      </c>
      <c r="G102" s="150">
        <v>173</v>
      </c>
      <c r="H102" s="150">
        <v>149</v>
      </c>
      <c r="I102" s="151">
        <f t="shared" si="2"/>
        <v>682</v>
      </c>
    </row>
    <row r="103" spans="1:9" ht="15.75" customHeight="1">
      <c r="A103" s="154" t="s">
        <v>66</v>
      </c>
      <c r="B103" s="150">
        <v>13</v>
      </c>
      <c r="C103" s="144" t="s">
        <v>353</v>
      </c>
      <c r="D103" s="144" t="s">
        <v>24</v>
      </c>
      <c r="E103" s="150">
        <v>200</v>
      </c>
      <c r="F103" s="150">
        <v>152</v>
      </c>
      <c r="G103" s="150">
        <v>181</v>
      </c>
      <c r="H103" s="150">
        <v>147</v>
      </c>
      <c r="I103" s="151">
        <f t="shared" si="2"/>
        <v>680</v>
      </c>
    </row>
    <row r="104" spans="1:9" ht="15.75" customHeight="1">
      <c r="A104" s="154" t="s">
        <v>66</v>
      </c>
      <c r="B104" s="150">
        <v>14</v>
      </c>
      <c r="C104" s="155" t="s">
        <v>356</v>
      </c>
      <c r="D104" s="155" t="s">
        <v>357</v>
      </c>
      <c r="E104" s="156">
        <v>204</v>
      </c>
      <c r="F104" s="156">
        <v>142</v>
      </c>
      <c r="G104" s="156">
        <v>165</v>
      </c>
      <c r="H104" s="156">
        <v>166</v>
      </c>
      <c r="I104" s="157">
        <f t="shared" si="2"/>
        <v>677</v>
      </c>
    </row>
    <row r="105" spans="1:9" ht="15.75" customHeight="1">
      <c r="A105" s="154" t="s">
        <v>127</v>
      </c>
      <c r="B105" s="150">
        <v>15</v>
      </c>
      <c r="C105" s="144" t="s">
        <v>480</v>
      </c>
      <c r="D105" s="144" t="s">
        <v>24</v>
      </c>
      <c r="E105" s="150">
        <v>182</v>
      </c>
      <c r="F105" s="150">
        <v>183</v>
      </c>
      <c r="G105" s="150">
        <v>196</v>
      </c>
      <c r="H105" s="150">
        <v>115</v>
      </c>
      <c r="I105" s="151">
        <f t="shared" si="2"/>
        <v>676</v>
      </c>
    </row>
    <row r="106" spans="1:9" ht="15.75" customHeight="1">
      <c r="A106" s="154" t="s">
        <v>127</v>
      </c>
      <c r="B106" s="150">
        <v>16</v>
      </c>
      <c r="C106" s="144" t="s">
        <v>370</v>
      </c>
      <c r="D106" s="144" t="s">
        <v>55</v>
      </c>
      <c r="E106" s="150">
        <v>184</v>
      </c>
      <c r="F106" s="150">
        <v>175</v>
      </c>
      <c r="G106" s="150">
        <v>166</v>
      </c>
      <c r="H106" s="150">
        <v>150</v>
      </c>
      <c r="I106" s="151">
        <f t="shared" si="2"/>
        <v>675</v>
      </c>
    </row>
    <row r="107" spans="1:9" ht="15.75" customHeight="1">
      <c r="A107" s="154" t="s">
        <v>127</v>
      </c>
      <c r="B107" s="150">
        <v>17</v>
      </c>
      <c r="C107" s="144" t="s">
        <v>371</v>
      </c>
      <c r="D107" s="144" t="s">
        <v>161</v>
      </c>
      <c r="E107" s="150">
        <v>188</v>
      </c>
      <c r="F107" s="150">
        <v>167</v>
      </c>
      <c r="G107" s="150">
        <v>179</v>
      </c>
      <c r="H107" s="150">
        <v>140</v>
      </c>
      <c r="I107" s="151">
        <f t="shared" si="2"/>
        <v>674</v>
      </c>
    </row>
    <row r="108" spans="1:9" ht="15.75" customHeight="1">
      <c r="A108" s="154" t="s">
        <v>127</v>
      </c>
      <c r="B108" s="150">
        <v>18</v>
      </c>
      <c r="C108" s="144" t="s">
        <v>369</v>
      </c>
      <c r="D108" s="144" t="s">
        <v>92</v>
      </c>
      <c r="E108" s="150">
        <v>203</v>
      </c>
      <c r="F108" s="150">
        <v>174</v>
      </c>
      <c r="G108" s="150">
        <v>125</v>
      </c>
      <c r="H108" s="150">
        <v>163</v>
      </c>
      <c r="I108" s="151">
        <f t="shared" si="2"/>
        <v>665</v>
      </c>
    </row>
    <row r="109" spans="1:9" ht="15.75" customHeight="1">
      <c r="A109" s="154" t="s">
        <v>127</v>
      </c>
      <c r="B109" s="150">
        <v>19</v>
      </c>
      <c r="C109" s="144" t="s">
        <v>421</v>
      </c>
      <c r="D109" s="144" t="s">
        <v>161</v>
      </c>
      <c r="E109" s="150">
        <v>197</v>
      </c>
      <c r="F109" s="150">
        <v>169</v>
      </c>
      <c r="G109" s="150">
        <v>127</v>
      </c>
      <c r="H109" s="150">
        <v>171</v>
      </c>
      <c r="I109" s="151">
        <f t="shared" si="2"/>
        <v>664</v>
      </c>
    </row>
    <row r="110" spans="1:9" ht="15.75" customHeight="1">
      <c r="A110" s="154" t="s">
        <v>127</v>
      </c>
      <c r="B110" s="150">
        <v>20</v>
      </c>
      <c r="C110" s="144" t="s">
        <v>481</v>
      </c>
      <c r="D110" s="144" t="s">
        <v>468</v>
      </c>
      <c r="E110" s="150">
        <v>195</v>
      </c>
      <c r="F110" s="150">
        <v>140</v>
      </c>
      <c r="G110" s="150">
        <v>183</v>
      </c>
      <c r="H110" s="150">
        <v>140</v>
      </c>
      <c r="I110" s="151">
        <f t="shared" si="2"/>
        <v>658</v>
      </c>
    </row>
    <row r="111" spans="1:9" ht="15.75" customHeight="1">
      <c r="A111" s="154" t="s">
        <v>127</v>
      </c>
      <c r="B111" s="150" t="s">
        <v>281</v>
      </c>
      <c r="C111" s="144" t="s">
        <v>391</v>
      </c>
      <c r="D111" s="144" t="s">
        <v>81</v>
      </c>
      <c r="E111" s="150">
        <v>186</v>
      </c>
      <c r="F111" s="150">
        <v>155</v>
      </c>
      <c r="G111" s="150">
        <v>159</v>
      </c>
      <c r="H111" s="150">
        <v>158</v>
      </c>
      <c r="I111" s="151">
        <f t="shared" si="2"/>
        <v>658</v>
      </c>
    </row>
    <row r="112" spans="1:9" ht="15.75" customHeight="1">
      <c r="A112" s="154" t="s">
        <v>127</v>
      </c>
      <c r="B112" s="150">
        <v>22</v>
      </c>
      <c r="C112" s="144" t="s">
        <v>393</v>
      </c>
      <c r="D112" s="144" t="s">
        <v>58</v>
      </c>
      <c r="E112" s="150">
        <v>210</v>
      </c>
      <c r="F112" s="150">
        <v>174</v>
      </c>
      <c r="G112" s="150">
        <v>112</v>
      </c>
      <c r="H112" s="150">
        <v>153</v>
      </c>
      <c r="I112" s="151">
        <f t="shared" si="2"/>
        <v>649</v>
      </c>
    </row>
    <row r="113" spans="1:9" ht="15.75" customHeight="1">
      <c r="A113" s="154" t="s">
        <v>127</v>
      </c>
      <c r="B113" s="150">
        <v>23</v>
      </c>
      <c r="C113" s="144" t="s">
        <v>390</v>
      </c>
      <c r="D113" s="144" t="s">
        <v>137</v>
      </c>
      <c r="E113" s="150">
        <v>184</v>
      </c>
      <c r="F113" s="150">
        <v>145</v>
      </c>
      <c r="G113" s="150">
        <v>159</v>
      </c>
      <c r="H113" s="150">
        <v>153</v>
      </c>
      <c r="I113" s="151">
        <f t="shared" si="2"/>
        <v>641</v>
      </c>
    </row>
    <row r="114" spans="1:9" ht="15.75" customHeight="1">
      <c r="A114" s="154" t="s">
        <v>127</v>
      </c>
      <c r="B114" s="150">
        <v>24</v>
      </c>
      <c r="C114" s="144" t="s">
        <v>383</v>
      </c>
      <c r="D114" s="144" t="s">
        <v>150</v>
      </c>
      <c r="E114" s="150">
        <v>209</v>
      </c>
      <c r="F114" s="150">
        <v>144</v>
      </c>
      <c r="G114" s="150">
        <v>147</v>
      </c>
      <c r="H114" s="150">
        <v>140</v>
      </c>
      <c r="I114" s="151">
        <f t="shared" si="2"/>
        <v>640</v>
      </c>
    </row>
    <row r="115" spans="1:9" ht="15.75" customHeight="1">
      <c r="A115" s="154" t="s">
        <v>127</v>
      </c>
      <c r="B115" s="150">
        <v>25</v>
      </c>
      <c r="C115" s="144" t="s">
        <v>403</v>
      </c>
      <c r="D115" s="144" t="s">
        <v>24</v>
      </c>
      <c r="E115" s="150">
        <v>181</v>
      </c>
      <c r="F115" s="150">
        <v>114</v>
      </c>
      <c r="G115" s="150">
        <v>179</v>
      </c>
      <c r="H115" s="150">
        <v>154</v>
      </c>
      <c r="I115" s="151">
        <f t="shared" si="2"/>
        <v>628</v>
      </c>
    </row>
    <row r="116" spans="1:9" ht="15.75" customHeight="1">
      <c r="A116" s="154" t="s">
        <v>127</v>
      </c>
      <c r="B116" s="150">
        <v>26</v>
      </c>
      <c r="C116" s="144" t="s">
        <v>412</v>
      </c>
      <c r="D116" s="144" t="s">
        <v>325</v>
      </c>
      <c r="E116" s="150">
        <v>192</v>
      </c>
      <c r="F116" s="150">
        <v>166</v>
      </c>
      <c r="G116" s="150">
        <v>141</v>
      </c>
      <c r="H116" s="150">
        <v>126</v>
      </c>
      <c r="I116" s="151">
        <f t="shared" si="2"/>
        <v>625</v>
      </c>
    </row>
    <row r="117" spans="1:9" ht="15.75" customHeight="1">
      <c r="A117" s="154" t="s">
        <v>127</v>
      </c>
      <c r="B117" s="150">
        <v>27</v>
      </c>
      <c r="C117" s="144" t="s">
        <v>406</v>
      </c>
      <c r="D117" s="144" t="s">
        <v>357</v>
      </c>
      <c r="E117" s="150">
        <v>197</v>
      </c>
      <c r="F117" s="150">
        <v>142</v>
      </c>
      <c r="G117" s="150">
        <v>147</v>
      </c>
      <c r="H117" s="150">
        <v>135</v>
      </c>
      <c r="I117" s="151">
        <f t="shared" si="2"/>
        <v>621</v>
      </c>
    </row>
    <row r="118" spans="1:9" ht="15.75" customHeight="1">
      <c r="A118" s="154" t="s">
        <v>127</v>
      </c>
      <c r="B118" s="150">
        <v>28</v>
      </c>
      <c r="C118" s="144" t="s">
        <v>398</v>
      </c>
      <c r="D118" s="144" t="s">
        <v>58</v>
      </c>
      <c r="E118" s="150">
        <v>204</v>
      </c>
      <c r="F118" s="150">
        <v>142</v>
      </c>
      <c r="G118" s="150">
        <v>109</v>
      </c>
      <c r="H118" s="150">
        <v>156</v>
      </c>
      <c r="I118" s="151">
        <f t="shared" si="2"/>
        <v>611</v>
      </c>
    </row>
    <row r="119" spans="1:9" ht="15.75" customHeight="1">
      <c r="A119" s="154" t="s">
        <v>127</v>
      </c>
      <c r="B119" s="150">
        <v>29</v>
      </c>
      <c r="C119" s="144" t="s">
        <v>407</v>
      </c>
      <c r="D119" s="144" t="s">
        <v>58</v>
      </c>
      <c r="E119" s="150">
        <v>145</v>
      </c>
      <c r="F119" s="150">
        <v>148</v>
      </c>
      <c r="G119" s="150">
        <v>157</v>
      </c>
      <c r="H119" s="150">
        <v>160</v>
      </c>
      <c r="I119" s="151">
        <f t="shared" si="2"/>
        <v>610</v>
      </c>
    </row>
    <row r="120" spans="1:9" ht="15.75" customHeight="1">
      <c r="A120" s="154" t="s">
        <v>127</v>
      </c>
      <c r="B120" s="150">
        <v>30</v>
      </c>
      <c r="C120" s="144" t="s">
        <v>401</v>
      </c>
      <c r="D120" s="144" t="s">
        <v>478</v>
      </c>
      <c r="E120" s="150">
        <v>189</v>
      </c>
      <c r="F120" s="150">
        <v>154</v>
      </c>
      <c r="G120" s="150">
        <v>111</v>
      </c>
      <c r="H120" s="150">
        <v>155</v>
      </c>
      <c r="I120" s="151">
        <f t="shared" si="2"/>
        <v>609</v>
      </c>
    </row>
    <row r="121" spans="1:9" ht="15.75" customHeight="1">
      <c r="A121" s="154" t="s">
        <v>127</v>
      </c>
      <c r="B121" s="150">
        <v>31</v>
      </c>
      <c r="C121" s="144" t="s">
        <v>387</v>
      </c>
      <c r="D121" s="144" t="s">
        <v>153</v>
      </c>
      <c r="E121" s="150">
        <v>148</v>
      </c>
      <c r="F121" s="150">
        <v>158</v>
      </c>
      <c r="G121" s="150">
        <v>146</v>
      </c>
      <c r="H121" s="150">
        <v>156</v>
      </c>
      <c r="I121" s="151">
        <f t="shared" si="2"/>
        <v>608</v>
      </c>
    </row>
    <row r="122" spans="1:9" ht="15.75" customHeight="1">
      <c r="A122" s="154" t="s">
        <v>127</v>
      </c>
      <c r="B122" s="150">
        <v>32</v>
      </c>
      <c r="C122" s="144" t="s">
        <v>411</v>
      </c>
      <c r="D122" s="144" t="s">
        <v>137</v>
      </c>
      <c r="E122" s="150">
        <v>182</v>
      </c>
      <c r="F122" s="150">
        <v>122</v>
      </c>
      <c r="G122" s="150">
        <v>137</v>
      </c>
      <c r="H122" s="150">
        <v>160</v>
      </c>
      <c r="I122" s="151">
        <f t="shared" si="2"/>
        <v>601</v>
      </c>
    </row>
    <row r="123" spans="1:9" ht="15.75" customHeight="1">
      <c r="A123" s="154" t="s">
        <v>127</v>
      </c>
      <c r="B123" s="150">
        <v>33</v>
      </c>
      <c r="C123" s="144" t="s">
        <v>414</v>
      </c>
      <c r="D123" s="144" t="s">
        <v>48</v>
      </c>
      <c r="E123" s="150">
        <v>195</v>
      </c>
      <c r="F123" s="150">
        <v>126</v>
      </c>
      <c r="G123" s="150">
        <v>137</v>
      </c>
      <c r="H123" s="150">
        <v>140</v>
      </c>
      <c r="I123" s="151">
        <f t="shared" si="2"/>
        <v>598</v>
      </c>
    </row>
    <row r="124" spans="1:9" ht="15.75" customHeight="1">
      <c r="A124" s="154" t="s">
        <v>127</v>
      </c>
      <c r="B124" s="150">
        <v>34</v>
      </c>
      <c r="C124" s="144" t="s">
        <v>381</v>
      </c>
      <c r="D124" s="144" t="s">
        <v>159</v>
      </c>
      <c r="E124" s="150">
        <v>190</v>
      </c>
      <c r="F124" s="150">
        <v>119</v>
      </c>
      <c r="G124" s="150">
        <v>159</v>
      </c>
      <c r="H124" s="150">
        <v>128</v>
      </c>
      <c r="I124" s="151">
        <f t="shared" si="2"/>
        <v>596</v>
      </c>
    </row>
    <row r="125" spans="1:9" ht="15.75" customHeight="1">
      <c r="A125" s="154" t="s">
        <v>127</v>
      </c>
      <c r="B125" s="150">
        <v>35</v>
      </c>
      <c r="C125" s="144" t="s">
        <v>394</v>
      </c>
      <c r="D125" s="144" t="s">
        <v>336</v>
      </c>
      <c r="E125" s="150">
        <v>157</v>
      </c>
      <c r="F125" s="150">
        <v>152</v>
      </c>
      <c r="G125" s="150">
        <v>142</v>
      </c>
      <c r="H125" s="150">
        <v>126</v>
      </c>
      <c r="I125" s="151">
        <f t="shared" si="2"/>
        <v>577</v>
      </c>
    </row>
    <row r="126" spans="1:9" ht="15.75" customHeight="1">
      <c r="A126" s="154" t="s">
        <v>127</v>
      </c>
      <c r="B126" s="150">
        <v>36</v>
      </c>
      <c r="C126" s="144" t="s">
        <v>396</v>
      </c>
      <c r="D126" s="144" t="s">
        <v>159</v>
      </c>
      <c r="E126" s="150">
        <v>174</v>
      </c>
      <c r="F126" s="150">
        <v>134</v>
      </c>
      <c r="G126" s="150">
        <v>153</v>
      </c>
      <c r="H126" s="150">
        <v>115</v>
      </c>
      <c r="I126" s="151">
        <f t="shared" si="2"/>
        <v>576</v>
      </c>
    </row>
    <row r="127" spans="1:9" ht="15.75" customHeight="1">
      <c r="A127" s="154" t="s">
        <v>127</v>
      </c>
      <c r="B127" s="150">
        <v>37</v>
      </c>
      <c r="C127" s="155" t="s">
        <v>482</v>
      </c>
      <c r="D127" s="155" t="s">
        <v>475</v>
      </c>
      <c r="E127" s="156">
        <v>167</v>
      </c>
      <c r="F127" s="156">
        <v>133</v>
      </c>
      <c r="G127" s="156">
        <v>132</v>
      </c>
      <c r="H127" s="156">
        <v>128</v>
      </c>
      <c r="I127" s="157">
        <f t="shared" si="2"/>
        <v>560</v>
      </c>
    </row>
    <row r="128" spans="1:9" ht="15.75" customHeight="1">
      <c r="A128" s="154" t="s">
        <v>196</v>
      </c>
      <c r="B128" s="150">
        <v>38</v>
      </c>
      <c r="C128" s="144" t="s">
        <v>433</v>
      </c>
      <c r="D128" s="144" t="s">
        <v>159</v>
      </c>
      <c r="E128" s="150">
        <v>193</v>
      </c>
      <c r="F128" s="150">
        <v>113</v>
      </c>
      <c r="G128" s="150">
        <v>122</v>
      </c>
      <c r="H128" s="150">
        <v>117</v>
      </c>
      <c r="I128" s="151">
        <f t="shared" si="2"/>
        <v>545</v>
      </c>
    </row>
    <row r="129" spans="1:9" ht="15.75" customHeight="1">
      <c r="A129" s="154" t="s">
        <v>196</v>
      </c>
      <c r="B129" s="150">
        <v>39</v>
      </c>
      <c r="C129" s="144" t="s">
        <v>430</v>
      </c>
      <c r="D129" s="144" t="s">
        <v>334</v>
      </c>
      <c r="E129" s="150">
        <v>160</v>
      </c>
      <c r="F129" s="150">
        <v>129</v>
      </c>
      <c r="G129" s="150">
        <v>123</v>
      </c>
      <c r="H129" s="150">
        <v>114</v>
      </c>
      <c r="I129" s="151">
        <f t="shared" si="2"/>
        <v>526</v>
      </c>
    </row>
    <row r="130" spans="1:9" ht="15.75" customHeight="1">
      <c r="A130" s="154" t="s">
        <v>196</v>
      </c>
      <c r="B130" s="150">
        <v>40</v>
      </c>
      <c r="C130" s="144" t="s">
        <v>436</v>
      </c>
      <c r="D130" s="144" t="s">
        <v>292</v>
      </c>
      <c r="E130" s="150">
        <v>203</v>
      </c>
      <c r="F130" s="150">
        <v>171</v>
      </c>
      <c r="G130" s="150">
        <v>14</v>
      </c>
      <c r="H130" s="150">
        <v>130</v>
      </c>
      <c r="I130" s="151">
        <f t="shared" si="2"/>
        <v>518</v>
      </c>
    </row>
    <row r="131" spans="1:9" ht="15.75" customHeight="1">
      <c r="A131" s="154" t="s">
        <v>196</v>
      </c>
      <c r="B131" s="150">
        <v>41</v>
      </c>
      <c r="C131" s="144" t="s">
        <v>425</v>
      </c>
      <c r="D131" s="144" t="s">
        <v>357</v>
      </c>
      <c r="E131" s="150">
        <v>193</v>
      </c>
      <c r="F131" s="150">
        <v>103</v>
      </c>
      <c r="G131" s="150">
        <v>89</v>
      </c>
      <c r="H131" s="150">
        <v>121</v>
      </c>
      <c r="I131" s="151">
        <f t="shared" si="2"/>
        <v>506</v>
      </c>
    </row>
    <row r="132" spans="1:9" ht="12.75">
      <c r="A132" s="143" t="s">
        <v>281</v>
      </c>
      <c r="B132" s="144" t="s">
        <v>281</v>
      </c>
      <c r="C132" s="153" t="s">
        <v>281</v>
      </c>
      <c r="D132" s="153" t="s">
        <v>281</v>
      </c>
      <c r="E132" s="153" t="s">
        <v>281</v>
      </c>
      <c r="F132" s="153" t="s">
        <v>281</v>
      </c>
      <c r="G132" s="153" t="s">
        <v>281</v>
      </c>
      <c r="H132" s="153" t="s">
        <v>281</v>
      </c>
      <c r="I132" s="145"/>
    </row>
    <row r="133" spans="1:9" ht="12.75">
      <c r="A133" s="159"/>
      <c r="B133" s="155"/>
      <c r="C133" s="155"/>
      <c r="D133" s="155"/>
      <c r="E133" s="155"/>
      <c r="F133" s="155"/>
      <c r="G133" s="155"/>
      <c r="H133" s="155"/>
      <c r="I133" s="160"/>
    </row>
    <row r="134" spans="1:9" ht="30" customHeight="1">
      <c r="A134" s="161" t="s">
        <v>281</v>
      </c>
      <c r="B134" s="162" t="s">
        <v>281</v>
      </c>
      <c r="C134" s="163" t="s">
        <v>483</v>
      </c>
      <c r="D134" s="162" t="s">
        <v>281</v>
      </c>
      <c r="E134" s="164" t="s">
        <v>463</v>
      </c>
      <c r="F134" s="164" t="s">
        <v>464</v>
      </c>
      <c r="G134" s="164" t="s">
        <v>465</v>
      </c>
      <c r="H134" s="164" t="s">
        <v>466</v>
      </c>
      <c r="I134" s="169" t="s">
        <v>35</v>
      </c>
    </row>
    <row r="135" spans="1:9" ht="12" customHeight="1">
      <c r="A135" s="143" t="s">
        <v>281</v>
      </c>
      <c r="B135" s="144" t="s">
        <v>281</v>
      </c>
      <c r="C135" s="153" t="s">
        <v>281</v>
      </c>
      <c r="D135" s="153" t="s">
        <v>281</v>
      </c>
      <c r="E135" s="153" t="s">
        <v>281</v>
      </c>
      <c r="F135" s="153" t="s">
        <v>281</v>
      </c>
      <c r="G135" s="153" t="s">
        <v>281</v>
      </c>
      <c r="H135" s="153" t="s">
        <v>281</v>
      </c>
      <c r="I135" s="145" t="s">
        <v>281</v>
      </c>
    </row>
    <row r="136" spans="1:9" ht="15.75" customHeight="1">
      <c r="A136" s="154" t="s">
        <v>127</v>
      </c>
      <c r="B136" s="150">
        <v>1</v>
      </c>
      <c r="C136" s="144" t="s">
        <v>415</v>
      </c>
      <c r="D136" s="144" t="s">
        <v>5</v>
      </c>
      <c r="E136" s="150">
        <v>192</v>
      </c>
      <c r="F136" s="150">
        <v>173</v>
      </c>
      <c r="G136" s="150">
        <v>192</v>
      </c>
      <c r="H136" s="150">
        <v>153</v>
      </c>
      <c r="I136" s="151">
        <f aca="true" t="shared" si="3" ref="I136:I166">SUM(E136:H136)</f>
        <v>710</v>
      </c>
    </row>
    <row r="137" spans="1:9" ht="15.75" customHeight="1">
      <c r="A137" s="154" t="s">
        <v>127</v>
      </c>
      <c r="B137" s="150">
        <v>2</v>
      </c>
      <c r="C137" s="144" t="s">
        <v>397</v>
      </c>
      <c r="D137" s="144" t="s">
        <v>137</v>
      </c>
      <c r="E137" s="150">
        <v>195</v>
      </c>
      <c r="F137" s="150">
        <v>157</v>
      </c>
      <c r="G137" s="150">
        <v>164</v>
      </c>
      <c r="H137" s="150">
        <v>175</v>
      </c>
      <c r="I137" s="151">
        <f t="shared" si="3"/>
        <v>691</v>
      </c>
    </row>
    <row r="138" spans="1:9" ht="15.75" customHeight="1">
      <c r="A138" s="154" t="s">
        <v>127</v>
      </c>
      <c r="B138" s="150">
        <v>3</v>
      </c>
      <c r="C138" s="144" t="s">
        <v>399</v>
      </c>
      <c r="D138" s="144" t="s">
        <v>153</v>
      </c>
      <c r="E138" s="150">
        <v>197</v>
      </c>
      <c r="F138" s="150">
        <v>152</v>
      </c>
      <c r="G138" s="150">
        <v>182</v>
      </c>
      <c r="H138" s="150">
        <v>159</v>
      </c>
      <c r="I138" s="151">
        <f t="shared" si="3"/>
        <v>690</v>
      </c>
    </row>
    <row r="139" spans="1:9" ht="15.75" customHeight="1">
      <c r="A139" s="154" t="s">
        <v>127</v>
      </c>
      <c r="B139" s="150">
        <v>4</v>
      </c>
      <c r="C139" s="144" t="s">
        <v>404</v>
      </c>
      <c r="D139" s="144" t="s">
        <v>303</v>
      </c>
      <c r="E139" s="150">
        <v>207</v>
      </c>
      <c r="F139" s="150">
        <v>162</v>
      </c>
      <c r="G139" s="150">
        <v>156</v>
      </c>
      <c r="H139" s="150">
        <v>163</v>
      </c>
      <c r="I139" s="151">
        <f t="shared" si="3"/>
        <v>688</v>
      </c>
    </row>
    <row r="140" spans="1:9" ht="15.75" customHeight="1">
      <c r="A140" s="154" t="s">
        <v>127</v>
      </c>
      <c r="B140" s="150">
        <v>5</v>
      </c>
      <c r="C140" s="144" t="s">
        <v>368</v>
      </c>
      <c r="D140" s="144" t="s">
        <v>325</v>
      </c>
      <c r="E140" s="150">
        <v>202</v>
      </c>
      <c r="F140" s="150">
        <v>174</v>
      </c>
      <c r="G140" s="150">
        <v>172</v>
      </c>
      <c r="H140" s="150">
        <v>138</v>
      </c>
      <c r="I140" s="151">
        <f t="shared" si="3"/>
        <v>686</v>
      </c>
    </row>
    <row r="141" spans="1:9" ht="15.75" customHeight="1">
      <c r="A141" s="154" t="s">
        <v>127</v>
      </c>
      <c r="B141" s="150">
        <v>6</v>
      </c>
      <c r="C141" s="144" t="s">
        <v>389</v>
      </c>
      <c r="D141" s="144" t="s">
        <v>24</v>
      </c>
      <c r="E141" s="150">
        <v>198</v>
      </c>
      <c r="F141" s="150">
        <v>133</v>
      </c>
      <c r="G141" s="150">
        <v>180</v>
      </c>
      <c r="H141" s="150">
        <v>172</v>
      </c>
      <c r="I141" s="151">
        <f t="shared" si="3"/>
        <v>683</v>
      </c>
    </row>
    <row r="142" spans="1:9" ht="15.75" customHeight="1">
      <c r="A142" s="154" t="s">
        <v>127</v>
      </c>
      <c r="B142" s="150">
        <v>7</v>
      </c>
      <c r="C142" s="144" t="s">
        <v>375</v>
      </c>
      <c r="D142" s="144" t="s">
        <v>150</v>
      </c>
      <c r="E142" s="150">
        <v>205</v>
      </c>
      <c r="F142" s="150">
        <v>155</v>
      </c>
      <c r="G142" s="150">
        <v>171</v>
      </c>
      <c r="H142" s="150">
        <v>151</v>
      </c>
      <c r="I142" s="151">
        <f t="shared" si="3"/>
        <v>682</v>
      </c>
    </row>
    <row r="143" spans="1:9" ht="15.75" customHeight="1">
      <c r="A143" s="154" t="s">
        <v>127</v>
      </c>
      <c r="B143" s="150">
        <v>8</v>
      </c>
      <c r="C143" s="144" t="s">
        <v>373</v>
      </c>
      <c r="D143" s="144" t="s">
        <v>153</v>
      </c>
      <c r="E143" s="150">
        <v>185</v>
      </c>
      <c r="F143" s="150">
        <v>151</v>
      </c>
      <c r="G143" s="150">
        <v>177</v>
      </c>
      <c r="H143" s="150">
        <v>166</v>
      </c>
      <c r="I143" s="151">
        <f t="shared" si="3"/>
        <v>679</v>
      </c>
    </row>
    <row r="144" spans="1:9" ht="15.75" customHeight="1">
      <c r="A144" s="154" t="s">
        <v>127</v>
      </c>
      <c r="B144" s="150">
        <v>9</v>
      </c>
      <c r="C144" s="144" t="s">
        <v>384</v>
      </c>
      <c r="D144" s="144" t="s">
        <v>58</v>
      </c>
      <c r="E144" s="150">
        <v>190</v>
      </c>
      <c r="F144" s="150">
        <v>154</v>
      </c>
      <c r="G144" s="150">
        <v>174</v>
      </c>
      <c r="H144" s="150">
        <v>138</v>
      </c>
      <c r="I144" s="151">
        <f t="shared" si="3"/>
        <v>656</v>
      </c>
    </row>
    <row r="145" spans="1:9" ht="15.75" customHeight="1">
      <c r="A145" s="154" t="s">
        <v>127</v>
      </c>
      <c r="B145" s="150">
        <v>10</v>
      </c>
      <c r="C145" s="144" t="s">
        <v>365</v>
      </c>
      <c r="D145" s="144" t="s">
        <v>150</v>
      </c>
      <c r="E145" s="150">
        <v>187</v>
      </c>
      <c r="F145" s="150">
        <v>142</v>
      </c>
      <c r="G145" s="150">
        <v>170</v>
      </c>
      <c r="H145" s="150">
        <v>147</v>
      </c>
      <c r="I145" s="151">
        <f t="shared" si="3"/>
        <v>646</v>
      </c>
    </row>
    <row r="146" spans="1:9" ht="15.75" customHeight="1">
      <c r="A146" s="154" t="s">
        <v>127</v>
      </c>
      <c r="B146" s="150">
        <v>11</v>
      </c>
      <c r="C146" s="144" t="s">
        <v>484</v>
      </c>
      <c r="D146" s="144" t="s">
        <v>468</v>
      </c>
      <c r="E146" s="150">
        <v>194</v>
      </c>
      <c r="F146" s="150">
        <v>191</v>
      </c>
      <c r="G146" s="150">
        <v>134</v>
      </c>
      <c r="H146" s="150">
        <v>124</v>
      </c>
      <c r="I146" s="151">
        <f t="shared" si="3"/>
        <v>643</v>
      </c>
    </row>
    <row r="147" spans="1:9" ht="15.75" customHeight="1">
      <c r="A147" s="154" t="s">
        <v>127</v>
      </c>
      <c r="B147" s="150">
        <v>12</v>
      </c>
      <c r="C147" s="144" t="s">
        <v>485</v>
      </c>
      <c r="D147" s="144" t="s">
        <v>475</v>
      </c>
      <c r="E147" s="150">
        <v>174</v>
      </c>
      <c r="F147" s="150">
        <v>170</v>
      </c>
      <c r="G147" s="150">
        <v>159</v>
      </c>
      <c r="H147" s="150">
        <v>126</v>
      </c>
      <c r="I147" s="151">
        <f t="shared" si="3"/>
        <v>629</v>
      </c>
    </row>
    <row r="148" spans="1:9" ht="15.75" customHeight="1">
      <c r="A148" s="154" t="s">
        <v>127</v>
      </c>
      <c r="B148" s="150">
        <v>13</v>
      </c>
      <c r="C148" s="144" t="s">
        <v>418</v>
      </c>
      <c r="D148" s="144" t="s">
        <v>161</v>
      </c>
      <c r="E148" s="150">
        <v>186</v>
      </c>
      <c r="F148" s="150">
        <v>137</v>
      </c>
      <c r="G148" s="150">
        <v>166</v>
      </c>
      <c r="H148" s="150">
        <v>134</v>
      </c>
      <c r="I148" s="151">
        <f t="shared" si="3"/>
        <v>623</v>
      </c>
    </row>
    <row r="149" spans="1:9" ht="15.75" customHeight="1">
      <c r="A149" s="154" t="s">
        <v>127</v>
      </c>
      <c r="B149" s="150">
        <v>14</v>
      </c>
      <c r="C149" s="144" t="s">
        <v>380</v>
      </c>
      <c r="D149" s="144" t="s">
        <v>113</v>
      </c>
      <c r="E149" s="150">
        <v>193</v>
      </c>
      <c r="F149" s="150">
        <v>130</v>
      </c>
      <c r="G149" s="150">
        <v>145</v>
      </c>
      <c r="H149" s="150">
        <v>152</v>
      </c>
      <c r="I149" s="151">
        <f t="shared" si="3"/>
        <v>620</v>
      </c>
    </row>
    <row r="150" spans="1:9" ht="15.75" customHeight="1">
      <c r="A150" s="154" t="s">
        <v>127</v>
      </c>
      <c r="B150" s="150">
        <v>15</v>
      </c>
      <c r="C150" s="144" t="s">
        <v>420</v>
      </c>
      <c r="D150" s="144" t="s">
        <v>48</v>
      </c>
      <c r="E150" s="150">
        <v>189</v>
      </c>
      <c r="F150" s="150">
        <v>161</v>
      </c>
      <c r="G150" s="150">
        <v>135</v>
      </c>
      <c r="H150" s="150">
        <v>130</v>
      </c>
      <c r="I150" s="151">
        <f t="shared" si="3"/>
        <v>615</v>
      </c>
    </row>
    <row r="151" spans="1:9" ht="15.75" customHeight="1">
      <c r="A151" s="154" t="s">
        <v>127</v>
      </c>
      <c r="B151" s="150">
        <v>16</v>
      </c>
      <c r="C151" s="144" t="s">
        <v>408</v>
      </c>
      <c r="D151" s="144" t="s">
        <v>478</v>
      </c>
      <c r="E151" s="150">
        <v>188</v>
      </c>
      <c r="F151" s="150">
        <v>128</v>
      </c>
      <c r="G151" s="150">
        <v>157</v>
      </c>
      <c r="H151" s="150">
        <v>132</v>
      </c>
      <c r="I151" s="151">
        <f t="shared" si="3"/>
        <v>605</v>
      </c>
    </row>
    <row r="152" spans="1:9" ht="15.75" customHeight="1">
      <c r="A152" s="154" t="s">
        <v>127</v>
      </c>
      <c r="B152" s="150">
        <v>17</v>
      </c>
      <c r="C152" s="144" t="s">
        <v>417</v>
      </c>
      <c r="D152" s="144" t="s">
        <v>10</v>
      </c>
      <c r="E152" s="150">
        <v>168</v>
      </c>
      <c r="F152" s="150">
        <v>177</v>
      </c>
      <c r="G152" s="150">
        <v>103</v>
      </c>
      <c r="H152" s="150">
        <v>139</v>
      </c>
      <c r="I152" s="151">
        <f t="shared" si="3"/>
        <v>587</v>
      </c>
    </row>
    <row r="153" spans="1:9" ht="15.75" customHeight="1">
      <c r="A153" s="154" t="s">
        <v>127</v>
      </c>
      <c r="B153" s="150">
        <v>18</v>
      </c>
      <c r="C153" s="155" t="s">
        <v>410</v>
      </c>
      <c r="D153" s="155" t="s">
        <v>113</v>
      </c>
      <c r="E153" s="156">
        <v>171</v>
      </c>
      <c r="F153" s="156">
        <v>120</v>
      </c>
      <c r="G153" s="156">
        <v>144</v>
      </c>
      <c r="H153" s="156">
        <v>127</v>
      </c>
      <c r="I153" s="157">
        <f t="shared" si="3"/>
        <v>562</v>
      </c>
    </row>
    <row r="154" spans="1:9" ht="15.75" customHeight="1">
      <c r="A154" s="154" t="s">
        <v>196</v>
      </c>
      <c r="B154" s="150">
        <v>19</v>
      </c>
      <c r="C154" s="144" t="s">
        <v>486</v>
      </c>
      <c r="D154" s="144" t="s">
        <v>292</v>
      </c>
      <c r="E154" s="150">
        <v>157</v>
      </c>
      <c r="F154" s="150">
        <v>118</v>
      </c>
      <c r="G154" s="150">
        <v>160</v>
      </c>
      <c r="H154" s="150">
        <v>121</v>
      </c>
      <c r="I154" s="151">
        <f t="shared" si="3"/>
        <v>556</v>
      </c>
    </row>
    <row r="155" spans="1:9" ht="15.75" customHeight="1">
      <c r="A155" s="154" t="s">
        <v>196</v>
      </c>
      <c r="B155" s="150">
        <v>20</v>
      </c>
      <c r="C155" s="144" t="s">
        <v>487</v>
      </c>
      <c r="D155" s="144" t="s">
        <v>113</v>
      </c>
      <c r="E155" s="150">
        <v>171</v>
      </c>
      <c r="F155" s="150">
        <v>131</v>
      </c>
      <c r="G155" s="150">
        <v>132</v>
      </c>
      <c r="H155" s="150">
        <v>116</v>
      </c>
      <c r="I155" s="151">
        <f t="shared" si="3"/>
        <v>550</v>
      </c>
    </row>
    <row r="156" spans="1:9" ht="15.75" customHeight="1">
      <c r="A156" s="154" t="s">
        <v>196</v>
      </c>
      <c r="B156" s="150">
        <v>21</v>
      </c>
      <c r="C156" s="144" t="s">
        <v>434</v>
      </c>
      <c r="D156" s="144" t="s">
        <v>113</v>
      </c>
      <c r="E156" s="150">
        <v>152</v>
      </c>
      <c r="F156" s="150">
        <v>137</v>
      </c>
      <c r="G156" s="150">
        <v>149</v>
      </c>
      <c r="H156" s="150">
        <v>109</v>
      </c>
      <c r="I156" s="151">
        <f t="shared" si="3"/>
        <v>547</v>
      </c>
    </row>
    <row r="157" spans="1:9" ht="15.75" customHeight="1">
      <c r="A157" s="154" t="s">
        <v>196</v>
      </c>
      <c r="B157" s="150">
        <v>22</v>
      </c>
      <c r="C157" s="144" t="s">
        <v>437</v>
      </c>
      <c r="D157" s="144" t="s">
        <v>159</v>
      </c>
      <c r="E157" s="150">
        <v>194</v>
      </c>
      <c r="F157" s="150">
        <v>117</v>
      </c>
      <c r="G157" s="150">
        <v>103</v>
      </c>
      <c r="H157" s="150">
        <v>128</v>
      </c>
      <c r="I157" s="151">
        <f t="shared" si="3"/>
        <v>542</v>
      </c>
    </row>
    <row r="158" spans="1:9" ht="15.75" customHeight="1">
      <c r="A158" s="154" t="s">
        <v>196</v>
      </c>
      <c r="B158" s="150">
        <v>23</v>
      </c>
      <c r="C158" s="144" t="s">
        <v>429</v>
      </c>
      <c r="D158" s="144" t="s">
        <v>113</v>
      </c>
      <c r="E158" s="150">
        <v>152</v>
      </c>
      <c r="F158" s="150">
        <v>133</v>
      </c>
      <c r="G158" s="150">
        <v>126</v>
      </c>
      <c r="H158" s="150">
        <v>110</v>
      </c>
      <c r="I158" s="151">
        <f t="shared" si="3"/>
        <v>521</v>
      </c>
    </row>
    <row r="159" spans="1:9" ht="15.75" customHeight="1">
      <c r="A159" s="154" t="s">
        <v>196</v>
      </c>
      <c r="B159" s="150">
        <v>24</v>
      </c>
      <c r="C159" s="144" t="s">
        <v>438</v>
      </c>
      <c r="D159" s="144" t="s">
        <v>159</v>
      </c>
      <c r="E159" s="150">
        <v>151</v>
      </c>
      <c r="F159" s="150">
        <v>110</v>
      </c>
      <c r="G159" s="150">
        <v>128</v>
      </c>
      <c r="H159" s="150">
        <v>130</v>
      </c>
      <c r="I159" s="151">
        <f t="shared" si="3"/>
        <v>519</v>
      </c>
    </row>
    <row r="160" spans="1:9" ht="15.75" customHeight="1">
      <c r="A160" s="154" t="s">
        <v>196</v>
      </c>
      <c r="B160" s="150">
        <v>25</v>
      </c>
      <c r="C160" s="144" t="s">
        <v>488</v>
      </c>
      <c r="D160" s="144" t="s">
        <v>150</v>
      </c>
      <c r="E160" s="150">
        <v>157</v>
      </c>
      <c r="F160" s="150">
        <v>146</v>
      </c>
      <c r="G160" s="150">
        <v>85</v>
      </c>
      <c r="H160" s="150">
        <v>129</v>
      </c>
      <c r="I160" s="151">
        <f t="shared" si="3"/>
        <v>517</v>
      </c>
    </row>
    <row r="161" spans="1:9" ht="15.75" customHeight="1">
      <c r="A161" s="154" t="s">
        <v>196</v>
      </c>
      <c r="B161" s="150">
        <v>26</v>
      </c>
      <c r="C161" s="144" t="s">
        <v>489</v>
      </c>
      <c r="D161" s="144" t="s">
        <v>334</v>
      </c>
      <c r="E161" s="150">
        <v>141</v>
      </c>
      <c r="F161" s="150">
        <v>102</v>
      </c>
      <c r="G161" s="150">
        <v>111</v>
      </c>
      <c r="H161" s="150">
        <v>161</v>
      </c>
      <c r="I161" s="151">
        <f t="shared" si="3"/>
        <v>515</v>
      </c>
    </row>
    <row r="162" spans="1:9" ht="15.75" customHeight="1">
      <c r="A162" s="154" t="s">
        <v>196</v>
      </c>
      <c r="B162" s="150">
        <v>27</v>
      </c>
      <c r="C162" s="144" t="s">
        <v>432</v>
      </c>
      <c r="D162" s="144" t="s">
        <v>153</v>
      </c>
      <c r="E162" s="150">
        <v>177</v>
      </c>
      <c r="F162" s="150">
        <v>116</v>
      </c>
      <c r="G162" s="150">
        <v>99</v>
      </c>
      <c r="H162" s="150">
        <v>122</v>
      </c>
      <c r="I162" s="151">
        <f t="shared" si="3"/>
        <v>514</v>
      </c>
    </row>
    <row r="163" spans="1:9" ht="15.75" customHeight="1">
      <c r="A163" s="154" t="s">
        <v>196</v>
      </c>
      <c r="B163" s="150">
        <v>28</v>
      </c>
      <c r="C163" s="144" t="s">
        <v>490</v>
      </c>
      <c r="D163" s="144" t="s">
        <v>475</v>
      </c>
      <c r="E163" s="150">
        <v>172</v>
      </c>
      <c r="F163" s="150">
        <v>80</v>
      </c>
      <c r="G163" s="150">
        <v>139</v>
      </c>
      <c r="H163" s="150">
        <v>121</v>
      </c>
      <c r="I163" s="151">
        <f t="shared" si="3"/>
        <v>512</v>
      </c>
    </row>
    <row r="164" spans="1:9" ht="15.75" customHeight="1">
      <c r="A164" s="154" t="s">
        <v>196</v>
      </c>
      <c r="B164" s="150">
        <v>29</v>
      </c>
      <c r="C164" s="144" t="s">
        <v>440</v>
      </c>
      <c r="D164" s="144" t="s">
        <v>43</v>
      </c>
      <c r="E164" s="150">
        <v>162</v>
      </c>
      <c r="F164" s="150">
        <v>150</v>
      </c>
      <c r="G164" s="150">
        <v>87</v>
      </c>
      <c r="H164" s="150">
        <v>107</v>
      </c>
      <c r="I164" s="151">
        <f t="shared" si="3"/>
        <v>506</v>
      </c>
    </row>
    <row r="165" spans="1:9" ht="15.75" customHeight="1">
      <c r="A165" s="154" t="s">
        <v>196</v>
      </c>
      <c r="B165" s="150">
        <v>30</v>
      </c>
      <c r="C165" s="144" t="s">
        <v>491</v>
      </c>
      <c r="D165" s="144" t="s">
        <v>334</v>
      </c>
      <c r="E165" s="150">
        <v>166</v>
      </c>
      <c r="F165" s="150">
        <v>114</v>
      </c>
      <c r="G165" s="150">
        <v>117</v>
      </c>
      <c r="H165" s="150">
        <v>99</v>
      </c>
      <c r="I165" s="151">
        <f t="shared" si="3"/>
        <v>496</v>
      </c>
    </row>
    <row r="166" spans="1:9" ht="15.75" customHeight="1">
      <c r="A166" s="154" t="s">
        <v>196</v>
      </c>
      <c r="B166" s="150">
        <v>31</v>
      </c>
      <c r="C166" s="144" t="s">
        <v>492</v>
      </c>
      <c r="D166" s="144" t="s">
        <v>475</v>
      </c>
      <c r="E166" s="150">
        <v>143</v>
      </c>
      <c r="F166" s="150">
        <v>97</v>
      </c>
      <c r="G166" s="150">
        <v>85</v>
      </c>
      <c r="H166" s="150">
        <v>102</v>
      </c>
      <c r="I166" s="151">
        <f t="shared" si="3"/>
        <v>427</v>
      </c>
    </row>
    <row r="167" spans="1:9" ht="12.75">
      <c r="A167" s="143" t="s">
        <v>281</v>
      </c>
      <c r="B167" s="144" t="s">
        <v>281</v>
      </c>
      <c r="C167" s="153" t="s">
        <v>281</v>
      </c>
      <c r="D167" s="153" t="s">
        <v>281</v>
      </c>
      <c r="E167" s="153" t="s">
        <v>281</v>
      </c>
      <c r="F167" s="153" t="s">
        <v>281</v>
      </c>
      <c r="G167" s="153" t="s">
        <v>281</v>
      </c>
      <c r="H167" s="153" t="s">
        <v>281</v>
      </c>
      <c r="I167" s="145" t="s">
        <v>281</v>
      </c>
    </row>
    <row r="168" spans="1:9" ht="15.75" customHeight="1">
      <c r="A168" s="143" t="s">
        <v>281</v>
      </c>
      <c r="B168" s="144" t="s">
        <v>281</v>
      </c>
      <c r="C168" s="158" t="s">
        <v>493</v>
      </c>
      <c r="D168" s="153" t="s">
        <v>281</v>
      </c>
      <c r="E168" s="158" t="s">
        <v>494</v>
      </c>
      <c r="F168" s="144"/>
      <c r="G168" s="144"/>
      <c r="H168" s="153" t="s">
        <v>281</v>
      </c>
      <c r="I168" s="145" t="s">
        <v>281</v>
      </c>
    </row>
    <row r="169" spans="1:9" ht="15.75" customHeight="1">
      <c r="A169" s="143" t="s">
        <v>281</v>
      </c>
      <c r="B169" s="144" t="s">
        <v>281</v>
      </c>
      <c r="C169" s="144" t="s">
        <v>402</v>
      </c>
      <c r="D169" s="144" t="s">
        <v>478</v>
      </c>
      <c r="E169" s="144" t="s">
        <v>386</v>
      </c>
      <c r="F169" s="144"/>
      <c r="G169" s="144"/>
      <c r="H169" s="144" t="s">
        <v>357</v>
      </c>
      <c r="I169" s="145"/>
    </row>
    <row r="170" spans="1:9" ht="15.75" customHeight="1">
      <c r="A170" s="143" t="s">
        <v>281</v>
      </c>
      <c r="B170" s="153" t="s">
        <v>281</v>
      </c>
      <c r="C170" s="144" t="s">
        <v>495</v>
      </c>
      <c r="D170" s="144" t="s">
        <v>478</v>
      </c>
      <c r="E170" s="144" t="s">
        <v>427</v>
      </c>
      <c r="F170" s="144"/>
      <c r="G170" s="144"/>
      <c r="H170" s="144" t="s">
        <v>81</v>
      </c>
      <c r="I170" s="145"/>
    </row>
    <row r="171" spans="1:9" ht="15.75" customHeight="1">
      <c r="A171" s="143" t="s">
        <v>281</v>
      </c>
      <c r="B171" s="153" t="s">
        <v>281</v>
      </c>
      <c r="C171" s="144" t="s">
        <v>496</v>
      </c>
      <c r="D171" s="144" t="s">
        <v>55</v>
      </c>
      <c r="E171" s="144" t="s">
        <v>291</v>
      </c>
      <c r="F171" s="144"/>
      <c r="G171" s="144"/>
      <c r="H171" s="144" t="s">
        <v>292</v>
      </c>
      <c r="I171" s="145"/>
    </row>
    <row r="172" spans="1:9" ht="15.75" customHeight="1">
      <c r="A172" s="143" t="s">
        <v>281</v>
      </c>
      <c r="B172" s="153" t="s">
        <v>281</v>
      </c>
      <c r="C172" s="144" t="s">
        <v>388</v>
      </c>
      <c r="D172" s="144" t="s">
        <v>92</v>
      </c>
      <c r="E172" s="144" t="s">
        <v>367</v>
      </c>
      <c r="F172" s="144"/>
      <c r="G172" s="144"/>
      <c r="H172" s="144" t="s">
        <v>10</v>
      </c>
      <c r="I172" s="145"/>
    </row>
    <row r="173" spans="1:9" ht="15.75" customHeight="1">
      <c r="A173" s="143" t="s">
        <v>281</v>
      </c>
      <c r="B173" s="153" t="s">
        <v>281</v>
      </c>
      <c r="C173" s="144" t="s">
        <v>409</v>
      </c>
      <c r="D173" s="144" t="s">
        <v>16</v>
      </c>
      <c r="E173" s="144" t="s">
        <v>426</v>
      </c>
      <c r="F173" s="144"/>
      <c r="G173" s="144"/>
      <c r="H173" s="144" t="s">
        <v>10</v>
      </c>
      <c r="I173" s="145"/>
    </row>
    <row r="174" spans="1:9" ht="15.75" customHeight="1">
      <c r="A174" s="143" t="s">
        <v>281</v>
      </c>
      <c r="B174" s="153" t="s">
        <v>281</v>
      </c>
      <c r="C174" s="144" t="s">
        <v>413</v>
      </c>
      <c r="D174" s="144" t="s">
        <v>325</v>
      </c>
      <c r="E174" s="144" t="s">
        <v>497</v>
      </c>
      <c r="F174" s="144"/>
      <c r="G174" s="144"/>
      <c r="H174" s="144" t="s">
        <v>48</v>
      </c>
      <c r="I174" s="145"/>
    </row>
    <row r="175" spans="1:9" ht="12.75" customHeight="1">
      <c r="A175" s="143"/>
      <c r="B175" s="144"/>
      <c r="C175" s="144"/>
      <c r="D175" s="144"/>
      <c r="E175" s="144"/>
      <c r="F175" s="144"/>
      <c r="G175" s="144"/>
      <c r="H175" s="144"/>
      <c r="I175" s="145"/>
    </row>
    <row r="176" spans="1:9" ht="15.75" customHeight="1">
      <c r="A176" s="143" t="s">
        <v>281</v>
      </c>
      <c r="B176" s="153" t="s">
        <v>281</v>
      </c>
      <c r="C176" s="158" t="s">
        <v>498</v>
      </c>
      <c r="D176" s="153" t="s">
        <v>281</v>
      </c>
      <c r="E176" s="144"/>
      <c r="F176" s="144"/>
      <c r="G176" s="144"/>
      <c r="H176" s="144"/>
      <c r="I176" s="145"/>
    </row>
    <row r="177" spans="1:9" ht="15.75" customHeight="1">
      <c r="A177" s="143" t="s">
        <v>281</v>
      </c>
      <c r="B177" s="153" t="s">
        <v>281</v>
      </c>
      <c r="C177" s="144" t="s">
        <v>499</v>
      </c>
      <c r="D177" s="144" t="s">
        <v>292</v>
      </c>
      <c r="E177" s="144"/>
      <c r="F177" s="144"/>
      <c r="G177" s="144"/>
      <c r="H177" s="144"/>
      <c r="I177" s="145"/>
    </row>
    <row r="178" spans="1:9" ht="15.75" customHeight="1">
      <c r="A178" s="159" t="s">
        <v>281</v>
      </c>
      <c r="B178" s="155"/>
      <c r="C178" s="155" t="s">
        <v>500</v>
      </c>
      <c r="D178" s="155" t="s">
        <v>325</v>
      </c>
      <c r="E178" s="155"/>
      <c r="F178" s="155"/>
      <c r="G178" s="155"/>
      <c r="H178" s="155"/>
      <c r="I178" s="160"/>
    </row>
    <row r="179" spans="1:9" ht="30" customHeight="1">
      <c r="A179" s="161" t="s">
        <v>281</v>
      </c>
      <c r="B179" s="162" t="s">
        <v>281</v>
      </c>
      <c r="C179" s="163" t="s">
        <v>501</v>
      </c>
      <c r="D179" s="162" t="s">
        <v>281</v>
      </c>
      <c r="E179" s="164" t="s">
        <v>463</v>
      </c>
      <c r="F179" s="164" t="s">
        <v>464</v>
      </c>
      <c r="G179" s="164" t="s">
        <v>465</v>
      </c>
      <c r="H179" s="164" t="s">
        <v>466</v>
      </c>
      <c r="I179" s="169" t="s">
        <v>35</v>
      </c>
    </row>
    <row r="180" spans="1:9" ht="12.75" customHeight="1">
      <c r="A180" s="161" t="s">
        <v>281</v>
      </c>
      <c r="B180" s="153" t="s">
        <v>281</v>
      </c>
      <c r="C180" s="153" t="s">
        <v>281</v>
      </c>
      <c r="D180" s="153" t="s">
        <v>281</v>
      </c>
      <c r="E180" s="153" t="s">
        <v>281</v>
      </c>
      <c r="F180" s="153" t="s">
        <v>281</v>
      </c>
      <c r="G180" s="153" t="s">
        <v>281</v>
      </c>
      <c r="H180" s="153" t="s">
        <v>281</v>
      </c>
      <c r="I180" s="145" t="s">
        <v>281</v>
      </c>
    </row>
    <row r="181" spans="1:9" ht="15.75" customHeight="1">
      <c r="A181" s="161" t="s">
        <v>281</v>
      </c>
      <c r="B181" s="150">
        <v>1</v>
      </c>
      <c r="C181" s="144" t="s">
        <v>316</v>
      </c>
      <c r="D181" s="144" t="s">
        <v>16</v>
      </c>
      <c r="E181" s="150">
        <v>205</v>
      </c>
      <c r="F181" s="150">
        <v>195</v>
      </c>
      <c r="G181" s="150">
        <v>187</v>
      </c>
      <c r="H181" s="150">
        <v>190</v>
      </c>
      <c r="I181" s="151">
        <v>777</v>
      </c>
    </row>
    <row r="182" spans="1:9" ht="15.75" customHeight="1">
      <c r="A182" s="161" t="s">
        <v>281</v>
      </c>
      <c r="B182" s="150">
        <v>2</v>
      </c>
      <c r="C182" s="144" t="s">
        <v>310</v>
      </c>
      <c r="D182" s="144" t="s">
        <v>10</v>
      </c>
      <c r="E182" s="150">
        <v>204</v>
      </c>
      <c r="F182" s="150">
        <v>199</v>
      </c>
      <c r="G182" s="150">
        <v>191</v>
      </c>
      <c r="H182" s="150">
        <v>167</v>
      </c>
      <c r="I182" s="151">
        <f aca="true" t="shared" si="4" ref="I182:I208">SUM(E182:H182)</f>
        <v>761</v>
      </c>
    </row>
    <row r="183" spans="1:9" ht="15.75" customHeight="1">
      <c r="A183" s="161" t="s">
        <v>281</v>
      </c>
      <c r="B183" s="150">
        <v>3</v>
      </c>
      <c r="C183" s="144" t="s">
        <v>467</v>
      </c>
      <c r="D183" s="144" t="s">
        <v>468</v>
      </c>
      <c r="E183" s="150">
        <v>202</v>
      </c>
      <c r="F183" s="150">
        <v>186</v>
      </c>
      <c r="G183" s="150">
        <v>200</v>
      </c>
      <c r="H183" s="150">
        <v>160</v>
      </c>
      <c r="I183" s="151">
        <f t="shared" si="4"/>
        <v>748</v>
      </c>
    </row>
    <row r="184" spans="1:9" ht="15.75" customHeight="1">
      <c r="A184" s="161" t="s">
        <v>281</v>
      </c>
      <c r="B184" s="150">
        <v>4</v>
      </c>
      <c r="C184" s="144" t="s">
        <v>346</v>
      </c>
      <c r="D184" s="144" t="s">
        <v>5</v>
      </c>
      <c r="E184" s="150">
        <v>200</v>
      </c>
      <c r="F184" s="150">
        <v>190</v>
      </c>
      <c r="G184" s="150">
        <v>185</v>
      </c>
      <c r="H184" s="150">
        <v>167</v>
      </c>
      <c r="I184" s="151">
        <f t="shared" si="4"/>
        <v>742</v>
      </c>
    </row>
    <row r="185" spans="1:9" ht="15.75" customHeight="1">
      <c r="A185" s="161" t="s">
        <v>281</v>
      </c>
      <c r="B185" s="150" t="s">
        <v>281</v>
      </c>
      <c r="C185" s="144" t="s">
        <v>351</v>
      </c>
      <c r="D185" s="144" t="s">
        <v>303</v>
      </c>
      <c r="E185" s="150">
        <v>212</v>
      </c>
      <c r="F185" s="150">
        <v>175</v>
      </c>
      <c r="G185" s="150">
        <v>188</v>
      </c>
      <c r="H185" s="150">
        <v>167</v>
      </c>
      <c r="I185" s="151">
        <f t="shared" si="4"/>
        <v>742</v>
      </c>
    </row>
    <row r="186" spans="1:9" ht="15.75" customHeight="1">
      <c r="A186" s="161" t="s">
        <v>281</v>
      </c>
      <c r="B186" s="150">
        <v>6</v>
      </c>
      <c r="C186" s="144" t="s">
        <v>355</v>
      </c>
      <c r="D186" s="144" t="s">
        <v>48</v>
      </c>
      <c r="E186" s="150">
        <v>193</v>
      </c>
      <c r="F186" s="150">
        <v>168</v>
      </c>
      <c r="G186" s="150">
        <v>191</v>
      </c>
      <c r="H186" s="150">
        <v>185</v>
      </c>
      <c r="I186" s="151">
        <f t="shared" si="4"/>
        <v>737</v>
      </c>
    </row>
    <row r="187" spans="1:9" ht="15.75" customHeight="1">
      <c r="A187" s="161" t="s">
        <v>281</v>
      </c>
      <c r="B187" s="150">
        <v>7</v>
      </c>
      <c r="C187" s="144" t="s">
        <v>331</v>
      </c>
      <c r="D187" s="144" t="s">
        <v>303</v>
      </c>
      <c r="E187" s="150">
        <v>205</v>
      </c>
      <c r="F187" s="150">
        <v>170</v>
      </c>
      <c r="G187" s="150">
        <v>183</v>
      </c>
      <c r="H187" s="150">
        <v>150</v>
      </c>
      <c r="I187" s="151">
        <f t="shared" si="4"/>
        <v>708</v>
      </c>
    </row>
    <row r="188" spans="1:9" ht="15.75" customHeight="1">
      <c r="A188" s="161" t="s">
        <v>281</v>
      </c>
      <c r="B188" s="150">
        <v>8</v>
      </c>
      <c r="C188" s="144" t="s">
        <v>449</v>
      </c>
      <c r="D188" s="144" t="s">
        <v>336</v>
      </c>
      <c r="E188" s="150">
        <v>186</v>
      </c>
      <c r="F188" s="150">
        <v>186</v>
      </c>
      <c r="G188" s="150">
        <v>130</v>
      </c>
      <c r="H188" s="150">
        <v>197</v>
      </c>
      <c r="I188" s="151">
        <f t="shared" si="4"/>
        <v>699</v>
      </c>
    </row>
    <row r="189" spans="1:9" ht="15.75" customHeight="1">
      <c r="A189" s="161" t="s">
        <v>281</v>
      </c>
      <c r="B189" s="150">
        <v>9</v>
      </c>
      <c r="C189" s="144" t="s">
        <v>397</v>
      </c>
      <c r="D189" s="144" t="s">
        <v>137</v>
      </c>
      <c r="E189" s="150">
        <v>195</v>
      </c>
      <c r="F189" s="150">
        <v>157</v>
      </c>
      <c r="G189" s="150">
        <v>164</v>
      </c>
      <c r="H189" s="150">
        <v>175</v>
      </c>
      <c r="I189" s="151">
        <f t="shared" si="4"/>
        <v>691</v>
      </c>
    </row>
    <row r="190" spans="1:9" ht="15.75" customHeight="1">
      <c r="A190" s="161" t="s">
        <v>281</v>
      </c>
      <c r="B190" s="150">
        <v>10</v>
      </c>
      <c r="C190" s="144" t="s">
        <v>399</v>
      </c>
      <c r="D190" s="144" t="s">
        <v>153</v>
      </c>
      <c r="E190" s="150">
        <v>197</v>
      </c>
      <c r="F190" s="150">
        <v>152</v>
      </c>
      <c r="G190" s="150">
        <v>182</v>
      </c>
      <c r="H190" s="150">
        <v>159</v>
      </c>
      <c r="I190" s="151">
        <f t="shared" si="4"/>
        <v>690</v>
      </c>
    </row>
    <row r="191" spans="1:9" ht="15.75" customHeight="1">
      <c r="A191" s="161" t="s">
        <v>281</v>
      </c>
      <c r="B191" s="150">
        <v>11</v>
      </c>
      <c r="C191" s="144" t="s">
        <v>502</v>
      </c>
      <c r="D191" s="144" t="s">
        <v>303</v>
      </c>
      <c r="E191" s="150">
        <v>207</v>
      </c>
      <c r="F191" s="150">
        <v>162</v>
      </c>
      <c r="G191" s="150">
        <v>156</v>
      </c>
      <c r="H191" s="150">
        <v>163</v>
      </c>
      <c r="I191" s="151">
        <f t="shared" si="4"/>
        <v>688</v>
      </c>
    </row>
    <row r="192" spans="1:9" ht="15.75" customHeight="1">
      <c r="A192" s="161" t="s">
        <v>281</v>
      </c>
      <c r="B192" s="150">
        <v>12</v>
      </c>
      <c r="C192" s="144" t="s">
        <v>335</v>
      </c>
      <c r="D192" s="144" t="s">
        <v>336</v>
      </c>
      <c r="E192" s="150">
        <v>190</v>
      </c>
      <c r="F192" s="150">
        <v>163</v>
      </c>
      <c r="G192" s="150">
        <v>142</v>
      </c>
      <c r="H192" s="150">
        <v>182</v>
      </c>
      <c r="I192" s="151">
        <f t="shared" si="4"/>
        <v>677</v>
      </c>
    </row>
    <row r="193" spans="1:9" ht="15.75" customHeight="1">
      <c r="A193" s="161" t="s">
        <v>281</v>
      </c>
      <c r="B193" s="150">
        <v>13</v>
      </c>
      <c r="C193" s="144" t="s">
        <v>370</v>
      </c>
      <c r="D193" s="144" t="s">
        <v>55</v>
      </c>
      <c r="E193" s="150">
        <v>184</v>
      </c>
      <c r="F193" s="150">
        <v>175</v>
      </c>
      <c r="G193" s="150">
        <v>166</v>
      </c>
      <c r="H193" s="150">
        <v>150</v>
      </c>
      <c r="I193" s="151">
        <f t="shared" si="4"/>
        <v>675</v>
      </c>
    </row>
    <row r="194" spans="1:12" ht="15.75" customHeight="1">
      <c r="A194" s="161" t="s">
        <v>281</v>
      </c>
      <c r="B194" s="150" t="s">
        <v>281</v>
      </c>
      <c r="C194" s="144" t="s">
        <v>350</v>
      </c>
      <c r="D194" s="144" t="s">
        <v>76</v>
      </c>
      <c r="E194" s="150">
        <v>198</v>
      </c>
      <c r="F194" s="150">
        <v>155</v>
      </c>
      <c r="G194" s="150">
        <v>170</v>
      </c>
      <c r="H194" s="150">
        <v>152</v>
      </c>
      <c r="I194" s="151">
        <f t="shared" si="4"/>
        <v>675</v>
      </c>
      <c r="J194" s="170"/>
      <c r="K194" s="170"/>
      <c r="L194" s="170"/>
    </row>
    <row r="195" spans="1:9" ht="15.75" customHeight="1">
      <c r="A195" s="161" t="s">
        <v>281</v>
      </c>
      <c r="B195" s="150">
        <v>15</v>
      </c>
      <c r="C195" s="144" t="s">
        <v>378</v>
      </c>
      <c r="D195" s="144" t="s">
        <v>113</v>
      </c>
      <c r="E195" s="150">
        <v>183</v>
      </c>
      <c r="F195" s="150">
        <v>147</v>
      </c>
      <c r="G195" s="150">
        <v>163</v>
      </c>
      <c r="H195" s="150">
        <v>176</v>
      </c>
      <c r="I195" s="151">
        <f t="shared" si="4"/>
        <v>669</v>
      </c>
    </row>
    <row r="196" spans="1:9" ht="15.75" customHeight="1">
      <c r="A196" s="161" t="s">
        <v>281</v>
      </c>
      <c r="B196" s="150">
        <v>16</v>
      </c>
      <c r="C196" s="144" t="s">
        <v>484</v>
      </c>
      <c r="D196" s="144" t="s">
        <v>468</v>
      </c>
      <c r="E196" s="150">
        <v>194</v>
      </c>
      <c r="F196" s="150">
        <v>191</v>
      </c>
      <c r="G196" s="150">
        <v>134</v>
      </c>
      <c r="H196" s="150">
        <v>124</v>
      </c>
      <c r="I196" s="151">
        <f t="shared" si="4"/>
        <v>643</v>
      </c>
    </row>
    <row r="197" spans="1:9" ht="15.75" customHeight="1">
      <c r="A197" s="161" t="s">
        <v>281</v>
      </c>
      <c r="B197" s="150">
        <v>17</v>
      </c>
      <c r="C197" s="144" t="s">
        <v>503</v>
      </c>
      <c r="D197" s="144" t="s">
        <v>137</v>
      </c>
      <c r="E197" s="150">
        <v>184</v>
      </c>
      <c r="F197" s="150">
        <v>145</v>
      </c>
      <c r="G197" s="150">
        <v>159</v>
      </c>
      <c r="H197" s="150">
        <v>153</v>
      </c>
      <c r="I197" s="151">
        <f t="shared" si="4"/>
        <v>641</v>
      </c>
    </row>
    <row r="198" spans="1:9" ht="15.75" customHeight="1">
      <c r="A198" s="161" t="s">
        <v>281</v>
      </c>
      <c r="B198" s="150">
        <v>18</v>
      </c>
      <c r="C198" s="144" t="s">
        <v>418</v>
      </c>
      <c r="D198" s="144" t="s">
        <v>161</v>
      </c>
      <c r="E198" s="150">
        <v>186</v>
      </c>
      <c r="F198" s="150">
        <v>137</v>
      </c>
      <c r="G198" s="150">
        <v>166</v>
      </c>
      <c r="H198" s="150">
        <v>134</v>
      </c>
      <c r="I198" s="151">
        <f t="shared" si="4"/>
        <v>623</v>
      </c>
    </row>
    <row r="199" spans="1:9" ht="15.75" customHeight="1">
      <c r="A199" s="161" t="s">
        <v>281</v>
      </c>
      <c r="B199" s="150">
        <v>19</v>
      </c>
      <c r="C199" s="144" t="s">
        <v>504</v>
      </c>
      <c r="D199" s="144" t="s">
        <v>48</v>
      </c>
      <c r="E199" s="150">
        <v>189</v>
      </c>
      <c r="F199" s="150">
        <v>161</v>
      </c>
      <c r="G199" s="150">
        <v>135</v>
      </c>
      <c r="H199" s="150">
        <v>130</v>
      </c>
      <c r="I199" s="151">
        <f t="shared" si="4"/>
        <v>615</v>
      </c>
    </row>
    <row r="200" spans="1:9" ht="15.75" customHeight="1">
      <c r="A200" s="161" t="s">
        <v>281</v>
      </c>
      <c r="B200" s="150">
        <v>20</v>
      </c>
      <c r="C200" s="144" t="s">
        <v>407</v>
      </c>
      <c r="D200" s="144" t="s">
        <v>58</v>
      </c>
      <c r="E200" s="150">
        <v>145</v>
      </c>
      <c r="F200" s="150">
        <v>148</v>
      </c>
      <c r="G200" s="150">
        <v>157</v>
      </c>
      <c r="H200" s="150">
        <v>160</v>
      </c>
      <c r="I200" s="151">
        <f t="shared" si="4"/>
        <v>610</v>
      </c>
    </row>
    <row r="201" spans="1:9" ht="15.75" customHeight="1">
      <c r="A201" s="161" t="s">
        <v>281</v>
      </c>
      <c r="B201" s="150">
        <v>21</v>
      </c>
      <c r="C201" s="144" t="s">
        <v>387</v>
      </c>
      <c r="D201" s="144" t="s">
        <v>153</v>
      </c>
      <c r="E201" s="150">
        <v>148</v>
      </c>
      <c r="F201" s="150">
        <v>158</v>
      </c>
      <c r="G201" s="150">
        <v>146</v>
      </c>
      <c r="H201" s="150">
        <v>156</v>
      </c>
      <c r="I201" s="151">
        <f t="shared" si="4"/>
        <v>608</v>
      </c>
    </row>
    <row r="202" spans="1:9" ht="15.75" customHeight="1">
      <c r="A202" s="161" t="s">
        <v>281</v>
      </c>
      <c r="B202" s="150">
        <v>22</v>
      </c>
      <c r="C202" s="144" t="s">
        <v>408</v>
      </c>
      <c r="D202" s="144" t="s">
        <v>478</v>
      </c>
      <c r="E202" s="150">
        <v>188</v>
      </c>
      <c r="F202" s="150">
        <v>128</v>
      </c>
      <c r="G202" s="150">
        <v>157</v>
      </c>
      <c r="H202" s="150">
        <v>132</v>
      </c>
      <c r="I202" s="151">
        <f t="shared" si="4"/>
        <v>605</v>
      </c>
    </row>
    <row r="203" spans="1:9" ht="15.75" customHeight="1">
      <c r="A203" s="161" t="s">
        <v>281</v>
      </c>
      <c r="B203" s="150">
        <v>23</v>
      </c>
      <c r="C203" s="144" t="s">
        <v>411</v>
      </c>
      <c r="D203" s="144" t="s">
        <v>137</v>
      </c>
      <c r="E203" s="150">
        <v>182</v>
      </c>
      <c r="F203" s="150">
        <v>122</v>
      </c>
      <c r="G203" s="150">
        <v>137</v>
      </c>
      <c r="H203" s="150">
        <v>160</v>
      </c>
      <c r="I203" s="151">
        <f t="shared" si="4"/>
        <v>601</v>
      </c>
    </row>
    <row r="204" spans="1:9" ht="15.75" customHeight="1">
      <c r="A204" s="161" t="s">
        <v>281</v>
      </c>
      <c r="B204" s="150">
        <v>24</v>
      </c>
      <c r="C204" s="144" t="s">
        <v>417</v>
      </c>
      <c r="D204" s="144" t="s">
        <v>10</v>
      </c>
      <c r="E204" s="150">
        <v>168</v>
      </c>
      <c r="F204" s="150">
        <v>177</v>
      </c>
      <c r="G204" s="150">
        <v>103</v>
      </c>
      <c r="H204" s="150">
        <v>139</v>
      </c>
      <c r="I204" s="151">
        <f t="shared" si="4"/>
        <v>587</v>
      </c>
    </row>
    <row r="205" spans="1:9" ht="15.75" customHeight="1">
      <c r="A205" s="161" t="s">
        <v>281</v>
      </c>
      <c r="B205" s="150">
        <v>25</v>
      </c>
      <c r="C205" s="144" t="s">
        <v>487</v>
      </c>
      <c r="D205" s="144" t="s">
        <v>113</v>
      </c>
      <c r="E205" s="150">
        <v>171</v>
      </c>
      <c r="F205" s="150">
        <v>131</v>
      </c>
      <c r="G205" s="150">
        <v>132</v>
      </c>
      <c r="H205" s="150">
        <v>116</v>
      </c>
      <c r="I205" s="151">
        <f t="shared" si="4"/>
        <v>550</v>
      </c>
    </row>
    <row r="206" spans="1:9" ht="15.75" customHeight="1">
      <c r="A206" s="161" t="s">
        <v>281</v>
      </c>
      <c r="B206" s="150">
        <v>26</v>
      </c>
      <c r="C206" s="144" t="s">
        <v>434</v>
      </c>
      <c r="D206" s="144" t="s">
        <v>113</v>
      </c>
      <c r="E206" s="150">
        <v>152</v>
      </c>
      <c r="F206" s="150">
        <v>137</v>
      </c>
      <c r="G206" s="150">
        <v>149</v>
      </c>
      <c r="H206" s="150">
        <v>109</v>
      </c>
      <c r="I206" s="151">
        <f t="shared" si="4"/>
        <v>547</v>
      </c>
    </row>
    <row r="207" spans="1:9" ht="15.75" customHeight="1">
      <c r="A207" s="161" t="s">
        <v>281</v>
      </c>
      <c r="B207" s="150">
        <v>27</v>
      </c>
      <c r="C207" s="144" t="s">
        <v>429</v>
      </c>
      <c r="D207" s="144" t="s">
        <v>113</v>
      </c>
      <c r="E207" s="150">
        <v>152</v>
      </c>
      <c r="F207" s="150">
        <v>133</v>
      </c>
      <c r="G207" s="150">
        <v>126</v>
      </c>
      <c r="H207" s="150">
        <v>110</v>
      </c>
      <c r="I207" s="151">
        <f t="shared" si="4"/>
        <v>521</v>
      </c>
    </row>
    <row r="208" spans="1:9" ht="15.75" customHeight="1">
      <c r="A208" s="161" t="s">
        <v>281</v>
      </c>
      <c r="B208" s="150">
        <v>28</v>
      </c>
      <c r="C208" s="144" t="s">
        <v>491</v>
      </c>
      <c r="D208" s="144" t="s">
        <v>334</v>
      </c>
      <c r="E208" s="150">
        <v>166</v>
      </c>
      <c r="F208" s="150">
        <v>114</v>
      </c>
      <c r="G208" s="150">
        <v>117</v>
      </c>
      <c r="H208" s="150">
        <v>99</v>
      </c>
      <c r="I208" s="151">
        <f t="shared" si="4"/>
        <v>496</v>
      </c>
    </row>
    <row r="209" spans="1:9" ht="15.75" customHeight="1">
      <c r="A209" s="143"/>
      <c r="B209" s="144"/>
      <c r="C209" s="144"/>
      <c r="D209" s="144"/>
      <c r="E209" s="144"/>
      <c r="F209" s="144"/>
      <c r="G209" s="144"/>
      <c r="H209" s="144"/>
      <c r="I209" s="145"/>
    </row>
    <row r="210" spans="1:9" ht="30" customHeight="1">
      <c r="A210" s="143" t="s">
        <v>281</v>
      </c>
      <c r="B210" s="144" t="s">
        <v>281</v>
      </c>
      <c r="C210" s="147" t="s">
        <v>505</v>
      </c>
      <c r="D210" s="153" t="s">
        <v>281</v>
      </c>
      <c r="E210" s="164" t="s">
        <v>463</v>
      </c>
      <c r="F210" s="164" t="s">
        <v>464</v>
      </c>
      <c r="G210" s="164" t="s">
        <v>465</v>
      </c>
      <c r="H210" s="164" t="s">
        <v>466</v>
      </c>
      <c r="I210" s="169" t="s">
        <v>35</v>
      </c>
    </row>
    <row r="211" spans="1:9" ht="15.75" customHeight="1">
      <c r="A211" s="143" t="s">
        <v>281</v>
      </c>
      <c r="B211" s="144" t="s">
        <v>281</v>
      </c>
      <c r="C211" s="153" t="s">
        <v>281</v>
      </c>
      <c r="D211" s="153" t="s">
        <v>281</v>
      </c>
      <c r="E211" s="153" t="s">
        <v>281</v>
      </c>
      <c r="F211" s="153" t="s">
        <v>281</v>
      </c>
      <c r="G211" s="153" t="s">
        <v>281</v>
      </c>
      <c r="H211" s="153" t="s">
        <v>281</v>
      </c>
      <c r="I211" s="145" t="s">
        <v>281</v>
      </c>
    </row>
    <row r="212" spans="1:9" ht="15.75" customHeight="1">
      <c r="A212" s="143" t="s">
        <v>281</v>
      </c>
      <c r="B212" s="144" t="s">
        <v>281</v>
      </c>
      <c r="C212" s="144" t="s">
        <v>295</v>
      </c>
      <c r="D212" s="144" t="s">
        <v>5</v>
      </c>
      <c r="E212" s="150">
        <v>195</v>
      </c>
      <c r="F212" s="150">
        <v>199</v>
      </c>
      <c r="G212" s="150">
        <v>191</v>
      </c>
      <c r="H212" s="150">
        <v>168</v>
      </c>
      <c r="I212" s="151">
        <v>753</v>
      </c>
    </row>
    <row r="213" spans="1:9" ht="15.75" customHeight="1">
      <c r="A213" s="143" t="s">
        <v>281</v>
      </c>
      <c r="B213" s="144" t="s">
        <v>281</v>
      </c>
      <c r="C213" s="144" t="s">
        <v>403</v>
      </c>
      <c r="D213" s="144" t="s">
        <v>24</v>
      </c>
      <c r="E213" s="150">
        <v>181</v>
      </c>
      <c r="F213" s="150">
        <v>114</v>
      </c>
      <c r="G213" s="150">
        <v>179</v>
      </c>
      <c r="H213" s="150">
        <v>154</v>
      </c>
      <c r="I213" s="151">
        <v>628</v>
      </c>
    </row>
    <row r="214" spans="1:9" ht="15.75" customHeight="1">
      <c r="A214" s="143" t="s">
        <v>281</v>
      </c>
      <c r="B214" s="144" t="s">
        <v>281</v>
      </c>
      <c r="C214" s="144" t="s">
        <v>381</v>
      </c>
      <c r="D214" s="144" t="s">
        <v>159</v>
      </c>
      <c r="E214" s="150">
        <v>190</v>
      </c>
      <c r="F214" s="150">
        <v>119</v>
      </c>
      <c r="G214" s="150">
        <v>159</v>
      </c>
      <c r="H214" s="150">
        <v>128</v>
      </c>
      <c r="I214" s="151">
        <v>596</v>
      </c>
    </row>
    <row r="215" spans="1:9" ht="15.75" customHeight="1">
      <c r="A215" s="143"/>
      <c r="B215" s="144"/>
      <c r="C215" s="144"/>
      <c r="D215" s="144"/>
      <c r="E215" s="144"/>
      <c r="F215" s="144"/>
      <c r="G215" s="144"/>
      <c r="H215" s="144"/>
      <c r="I215" s="145"/>
    </row>
    <row r="216" spans="1:9" ht="15.75" customHeight="1">
      <c r="A216" s="559" t="s">
        <v>506</v>
      </c>
      <c r="B216" s="560"/>
      <c r="C216" s="560"/>
      <c r="D216" s="560"/>
      <c r="E216" s="560"/>
      <c r="F216" s="560"/>
      <c r="G216" s="560"/>
      <c r="H216" s="560"/>
      <c r="I216" s="561"/>
    </row>
    <row r="217" spans="1:9" ht="15.75" customHeight="1">
      <c r="A217" s="143"/>
      <c r="B217" s="144"/>
      <c r="C217" s="144"/>
      <c r="D217" s="144"/>
      <c r="E217" s="144"/>
      <c r="F217" s="144"/>
      <c r="G217" s="144"/>
      <c r="H217" s="144"/>
      <c r="I217" s="145"/>
    </row>
    <row r="218" spans="1:9" ht="15.75" customHeight="1">
      <c r="A218" s="143"/>
      <c r="B218" s="144"/>
      <c r="C218" s="147" t="s">
        <v>507</v>
      </c>
      <c r="D218" s="144" t="s">
        <v>344</v>
      </c>
      <c r="E218" s="144"/>
      <c r="F218" s="144"/>
      <c r="G218" s="144"/>
      <c r="H218" s="167">
        <v>214</v>
      </c>
      <c r="I218" s="171" t="s">
        <v>6</v>
      </c>
    </row>
    <row r="219" spans="1:9" ht="15.75" customHeight="1">
      <c r="A219" s="143"/>
      <c r="B219" s="144"/>
      <c r="C219" s="147" t="s">
        <v>508</v>
      </c>
      <c r="D219" s="144" t="s">
        <v>305</v>
      </c>
      <c r="E219" s="144" t="s">
        <v>509</v>
      </c>
      <c r="F219" s="144"/>
      <c r="G219" s="144"/>
      <c r="H219" s="167">
        <v>207</v>
      </c>
      <c r="I219" s="171" t="s">
        <v>6</v>
      </c>
    </row>
    <row r="220" spans="1:9" ht="15.75" customHeight="1">
      <c r="A220" s="143"/>
      <c r="B220" s="144"/>
      <c r="C220" s="147" t="s">
        <v>510</v>
      </c>
      <c r="D220" s="144" t="s">
        <v>467</v>
      </c>
      <c r="E220" s="144" t="s">
        <v>509</v>
      </c>
      <c r="F220" s="144"/>
      <c r="G220" s="144"/>
      <c r="H220" s="167">
        <v>200</v>
      </c>
      <c r="I220" s="171" t="s">
        <v>6</v>
      </c>
    </row>
    <row r="221" spans="1:9" ht="15.75" customHeight="1">
      <c r="A221" s="143"/>
      <c r="B221" s="144"/>
      <c r="C221" s="147" t="s">
        <v>511</v>
      </c>
      <c r="D221" s="144" t="s">
        <v>304</v>
      </c>
      <c r="E221" s="144"/>
      <c r="F221" s="144"/>
      <c r="G221" s="144"/>
      <c r="H221" s="167">
        <v>206</v>
      </c>
      <c r="I221" s="171" t="s">
        <v>6</v>
      </c>
    </row>
    <row r="222" spans="1:9" ht="15.75" customHeight="1">
      <c r="A222" s="159"/>
      <c r="B222" s="155"/>
      <c r="C222" s="155"/>
      <c r="D222" s="155"/>
      <c r="E222" s="155"/>
      <c r="F222" s="155"/>
      <c r="G222" s="155"/>
      <c r="H222" s="155"/>
      <c r="I222" s="160"/>
    </row>
    <row r="223" spans="1:9" ht="30" customHeight="1">
      <c r="A223" s="161" t="s">
        <v>281</v>
      </c>
      <c r="B223" s="162" t="s">
        <v>281</v>
      </c>
      <c r="C223" s="172" t="s">
        <v>512</v>
      </c>
      <c r="D223" s="173" t="s">
        <v>513</v>
      </c>
      <c r="E223" s="164" t="s">
        <v>463</v>
      </c>
      <c r="F223" s="164" t="s">
        <v>464</v>
      </c>
      <c r="G223" s="164" t="s">
        <v>465</v>
      </c>
      <c r="H223" s="164" t="s">
        <v>466</v>
      </c>
      <c r="I223" s="174" t="s">
        <v>514</v>
      </c>
    </row>
    <row r="224" spans="1:9" ht="12.75" customHeight="1">
      <c r="A224" s="161" t="s">
        <v>281</v>
      </c>
      <c r="B224" s="162" t="s">
        <v>281</v>
      </c>
      <c r="C224" s="152" t="s">
        <v>25</v>
      </c>
      <c r="D224" s="150">
        <v>21</v>
      </c>
      <c r="E224" s="150">
        <v>200</v>
      </c>
      <c r="F224" s="150">
        <v>184</v>
      </c>
      <c r="G224" s="150">
        <v>185</v>
      </c>
      <c r="H224" s="150">
        <v>174</v>
      </c>
      <c r="I224" s="151">
        <v>186</v>
      </c>
    </row>
    <row r="225" spans="1:9" ht="12.75" customHeight="1">
      <c r="A225" s="161" t="s">
        <v>281</v>
      </c>
      <c r="B225" s="162" t="s">
        <v>281</v>
      </c>
      <c r="C225" s="175" t="s">
        <v>515</v>
      </c>
      <c r="D225" s="150">
        <v>34</v>
      </c>
      <c r="E225" s="150">
        <v>197</v>
      </c>
      <c r="F225" s="150">
        <v>170</v>
      </c>
      <c r="G225" s="150">
        <v>175</v>
      </c>
      <c r="H225" s="150">
        <v>163</v>
      </c>
      <c r="I225" s="151">
        <v>176</v>
      </c>
    </row>
    <row r="226" spans="1:9" ht="12.75" customHeight="1">
      <c r="A226" s="161" t="s">
        <v>281</v>
      </c>
      <c r="B226" s="162" t="s">
        <v>281</v>
      </c>
      <c r="C226" s="175" t="s">
        <v>516</v>
      </c>
      <c r="D226" s="150">
        <v>41</v>
      </c>
      <c r="E226" s="150">
        <v>188</v>
      </c>
      <c r="F226" s="150">
        <v>155</v>
      </c>
      <c r="G226" s="150">
        <v>148</v>
      </c>
      <c r="H226" s="150">
        <v>148</v>
      </c>
      <c r="I226" s="151">
        <v>160</v>
      </c>
    </row>
    <row r="227" spans="1:9" ht="15">
      <c r="A227" s="161" t="s">
        <v>281</v>
      </c>
      <c r="B227" s="162" t="s">
        <v>281</v>
      </c>
      <c r="C227" s="175" t="s">
        <v>517</v>
      </c>
      <c r="D227" s="150">
        <v>31</v>
      </c>
      <c r="E227" s="150">
        <v>178</v>
      </c>
      <c r="F227" s="150">
        <v>139</v>
      </c>
      <c r="G227" s="150">
        <v>143</v>
      </c>
      <c r="H227" s="150">
        <v>136</v>
      </c>
      <c r="I227" s="151">
        <v>149</v>
      </c>
    </row>
    <row r="228" spans="1:9" ht="15.75">
      <c r="A228" s="161" t="s">
        <v>281</v>
      </c>
      <c r="B228" s="162" t="s">
        <v>281</v>
      </c>
      <c r="C228" s="147" t="s">
        <v>518</v>
      </c>
      <c r="D228" s="150">
        <v>127</v>
      </c>
      <c r="E228" s="167">
        <v>191</v>
      </c>
      <c r="F228" s="167">
        <v>162</v>
      </c>
      <c r="G228" s="167">
        <v>163</v>
      </c>
      <c r="H228" s="167">
        <v>155</v>
      </c>
      <c r="I228" s="151">
        <v>168</v>
      </c>
    </row>
    <row r="229" spans="1:9" ht="12.75">
      <c r="A229" s="161" t="s">
        <v>281</v>
      </c>
      <c r="B229" s="162" t="s">
        <v>281</v>
      </c>
      <c r="C229" s="144"/>
      <c r="D229" s="144" t="s">
        <v>281</v>
      </c>
      <c r="E229" s="144" t="s">
        <v>281</v>
      </c>
      <c r="F229" s="144" t="s">
        <v>281</v>
      </c>
      <c r="G229" s="144" t="s">
        <v>281</v>
      </c>
      <c r="H229" s="144" t="s">
        <v>281</v>
      </c>
      <c r="I229" s="144" t="s">
        <v>281</v>
      </c>
    </row>
    <row r="230" spans="1:9" ht="15">
      <c r="A230" s="161" t="s">
        <v>281</v>
      </c>
      <c r="B230" s="162" t="s">
        <v>281</v>
      </c>
      <c r="C230" s="175" t="s">
        <v>519</v>
      </c>
      <c r="D230" s="144" t="s">
        <v>281</v>
      </c>
      <c r="E230" s="167" t="s">
        <v>25</v>
      </c>
      <c r="F230" s="167" t="s">
        <v>66</v>
      </c>
      <c r="G230" s="167" t="s">
        <v>127</v>
      </c>
      <c r="H230" s="167" t="s">
        <v>196</v>
      </c>
      <c r="I230" s="144" t="s">
        <v>281</v>
      </c>
    </row>
    <row r="231" spans="1:9" ht="12.75">
      <c r="A231" s="161" t="s">
        <v>281</v>
      </c>
      <c r="B231" s="162" t="s">
        <v>281</v>
      </c>
      <c r="C231" s="158" t="s">
        <v>520</v>
      </c>
      <c r="D231" s="144" t="s">
        <v>281</v>
      </c>
      <c r="E231" s="176">
        <v>0.12</v>
      </c>
      <c r="F231" s="176">
        <v>0.23</v>
      </c>
      <c r="G231" s="176">
        <v>0.3</v>
      </c>
      <c r="H231" s="150" t="s">
        <v>273</v>
      </c>
      <c r="I231" s="144" t="s">
        <v>281</v>
      </c>
    </row>
    <row r="232" spans="1:9" ht="12.75">
      <c r="A232" s="161" t="s">
        <v>281</v>
      </c>
      <c r="B232" s="162" t="s">
        <v>281</v>
      </c>
      <c r="C232" s="144"/>
      <c r="D232" s="144" t="s">
        <v>281</v>
      </c>
      <c r="E232" s="150">
        <v>20</v>
      </c>
      <c r="F232" s="150">
        <v>39</v>
      </c>
      <c r="G232" s="150">
        <v>51</v>
      </c>
      <c r="H232" s="150">
        <v>62</v>
      </c>
      <c r="I232" s="144" t="s">
        <v>281</v>
      </c>
    </row>
    <row r="233" spans="1:9" ht="12.75">
      <c r="A233" s="161" t="s">
        <v>281</v>
      </c>
      <c r="B233" s="162" t="s">
        <v>281</v>
      </c>
      <c r="C233" s="158" t="s">
        <v>462</v>
      </c>
      <c r="D233" s="144" t="s">
        <v>281</v>
      </c>
      <c r="E233" s="144" t="s">
        <v>521</v>
      </c>
      <c r="F233" s="144"/>
      <c r="G233" s="144"/>
      <c r="H233" s="144">
        <v>744</v>
      </c>
      <c r="I233" s="144" t="s">
        <v>281</v>
      </c>
    </row>
    <row r="234" spans="1:9" ht="12.75">
      <c r="A234" s="161" t="s">
        <v>281</v>
      </c>
      <c r="B234" s="162" t="s">
        <v>281</v>
      </c>
      <c r="C234" s="158" t="s">
        <v>470</v>
      </c>
      <c r="D234" s="144" t="s">
        <v>281</v>
      </c>
      <c r="E234" s="144" t="s">
        <v>522</v>
      </c>
      <c r="F234" s="144"/>
      <c r="G234" s="144"/>
      <c r="H234" s="144">
        <v>677</v>
      </c>
      <c r="I234" s="144" t="s">
        <v>281</v>
      </c>
    </row>
    <row r="235" spans="1:9" ht="12.75">
      <c r="A235" s="161" t="s">
        <v>281</v>
      </c>
      <c r="B235" s="162" t="s">
        <v>281</v>
      </c>
      <c r="C235" s="158" t="s">
        <v>479</v>
      </c>
      <c r="D235" s="144" t="s">
        <v>281</v>
      </c>
      <c r="E235" s="144" t="s">
        <v>523</v>
      </c>
      <c r="F235" s="144"/>
      <c r="G235" s="144"/>
      <c r="H235" s="144">
        <v>562</v>
      </c>
      <c r="I235" s="144" t="s">
        <v>281</v>
      </c>
    </row>
    <row r="236" spans="1:9" ht="12.75">
      <c r="A236" s="143"/>
      <c r="B236" s="144"/>
      <c r="C236" s="144"/>
      <c r="D236" s="144"/>
      <c r="E236" s="144"/>
      <c r="F236" s="144"/>
      <c r="G236" s="144"/>
      <c r="H236" s="144"/>
      <c r="I236" s="145"/>
    </row>
    <row r="237" spans="1:9" ht="12.75">
      <c r="A237" s="143"/>
      <c r="B237" s="144"/>
      <c r="C237" s="144"/>
      <c r="D237" s="144"/>
      <c r="E237" s="144"/>
      <c r="F237" s="144"/>
      <c r="G237" s="144"/>
      <c r="H237" s="144"/>
      <c r="I237" s="145"/>
    </row>
    <row r="238" spans="1:9" ht="12.75">
      <c r="A238" s="143"/>
      <c r="B238" s="144"/>
      <c r="C238" s="144"/>
      <c r="D238" s="144"/>
      <c r="E238" s="144"/>
      <c r="F238" s="144"/>
      <c r="G238" s="144"/>
      <c r="H238" s="144"/>
      <c r="I238" s="145"/>
    </row>
    <row r="239" spans="1:9" ht="12.75">
      <c r="A239" s="143"/>
      <c r="B239" s="144"/>
      <c r="C239" s="144"/>
      <c r="D239" s="144"/>
      <c r="E239" s="144"/>
      <c r="F239" s="144"/>
      <c r="G239" s="144"/>
      <c r="H239" s="144"/>
      <c r="I239" s="145"/>
    </row>
    <row r="240" spans="1:9" ht="12.75">
      <c r="A240" s="143"/>
      <c r="B240" s="144"/>
      <c r="C240" s="144"/>
      <c r="D240" s="144"/>
      <c r="E240" s="144"/>
      <c r="F240" s="144"/>
      <c r="G240" s="144"/>
      <c r="H240" s="144"/>
      <c r="I240" s="145"/>
    </row>
    <row r="241" spans="1:9" ht="12.75">
      <c r="A241" s="143"/>
      <c r="B241" s="144"/>
      <c r="C241" s="144"/>
      <c r="D241" s="144"/>
      <c r="E241" s="144"/>
      <c r="F241" s="144"/>
      <c r="G241" s="144"/>
      <c r="H241" s="144"/>
      <c r="I241" s="145"/>
    </row>
    <row r="242" spans="1:9" ht="12.75">
      <c r="A242" s="143"/>
      <c r="B242" s="144"/>
      <c r="C242" s="144"/>
      <c r="D242" s="144"/>
      <c r="E242" s="144"/>
      <c r="F242" s="144"/>
      <c r="G242" s="144"/>
      <c r="H242" s="144"/>
      <c r="I242" s="145"/>
    </row>
    <row r="243" spans="1:9" ht="12.75">
      <c r="A243" s="143"/>
      <c r="B243" s="144"/>
      <c r="C243" s="144"/>
      <c r="D243" s="144"/>
      <c r="E243" s="144"/>
      <c r="F243" s="144"/>
      <c r="G243" s="144"/>
      <c r="H243" s="144"/>
      <c r="I243" s="145"/>
    </row>
    <row r="244" spans="1:9" ht="12.75">
      <c r="A244" s="143"/>
      <c r="B244" s="144"/>
      <c r="C244" s="144"/>
      <c r="D244" s="144"/>
      <c r="E244" s="144"/>
      <c r="F244" s="144"/>
      <c r="G244" s="144"/>
      <c r="H244" s="144"/>
      <c r="I244" s="145"/>
    </row>
    <row r="245" spans="1:9" ht="12.75">
      <c r="A245" s="143"/>
      <c r="B245" s="144"/>
      <c r="C245" s="144"/>
      <c r="D245" s="144"/>
      <c r="E245" s="144"/>
      <c r="F245" s="144"/>
      <c r="G245" s="144"/>
      <c r="H245" s="144"/>
      <c r="I245" s="145"/>
    </row>
    <row r="246" spans="1:9" ht="12.75">
      <c r="A246" s="143"/>
      <c r="B246" s="144"/>
      <c r="C246" s="144"/>
      <c r="D246" s="144"/>
      <c r="E246" s="144"/>
      <c r="F246" s="144"/>
      <c r="G246" s="144"/>
      <c r="H246" s="144"/>
      <c r="I246" s="145"/>
    </row>
    <row r="247" spans="1:9" ht="12.75">
      <c r="A247" s="143"/>
      <c r="B247" s="144"/>
      <c r="C247" s="144"/>
      <c r="D247" s="144"/>
      <c r="E247" s="144"/>
      <c r="F247" s="144"/>
      <c r="G247" s="144"/>
      <c r="H247" s="144"/>
      <c r="I247" s="145"/>
    </row>
    <row r="248" spans="1:9" ht="12.75">
      <c r="A248" s="143"/>
      <c r="B248" s="144"/>
      <c r="C248" s="144"/>
      <c r="D248" s="144"/>
      <c r="E248" s="144"/>
      <c r="F248" s="144"/>
      <c r="G248" s="144"/>
      <c r="H248" s="144"/>
      <c r="I248" s="145"/>
    </row>
    <row r="249" spans="1:9" ht="12.75">
      <c r="A249" s="143"/>
      <c r="B249" s="144"/>
      <c r="C249" s="144"/>
      <c r="D249" s="144"/>
      <c r="E249" s="144"/>
      <c r="F249" s="144"/>
      <c r="G249" s="144"/>
      <c r="H249" s="144"/>
      <c r="I249" s="145"/>
    </row>
    <row r="250" spans="1:9" ht="12.75">
      <c r="A250" s="143"/>
      <c r="B250" s="144"/>
      <c r="C250" s="144"/>
      <c r="D250" s="144"/>
      <c r="E250" s="144"/>
      <c r="F250" s="144"/>
      <c r="G250" s="144"/>
      <c r="H250" s="144"/>
      <c r="I250" s="145"/>
    </row>
    <row r="251" spans="1:9" ht="12.75">
      <c r="A251" s="143"/>
      <c r="B251" s="144"/>
      <c r="C251" s="144"/>
      <c r="D251" s="144"/>
      <c r="E251" s="144"/>
      <c r="F251" s="144"/>
      <c r="G251" s="144"/>
      <c r="H251" s="144"/>
      <c r="I251" s="145"/>
    </row>
    <row r="252" spans="1:9" ht="12.75">
      <c r="A252" s="143"/>
      <c r="B252" s="144"/>
      <c r="C252" s="144"/>
      <c r="D252" s="144"/>
      <c r="E252" s="144"/>
      <c r="F252" s="144"/>
      <c r="G252" s="144"/>
      <c r="H252" s="144"/>
      <c r="I252" s="145"/>
    </row>
    <row r="253" spans="1:9" ht="12.75">
      <c r="A253" s="143"/>
      <c r="B253" s="144"/>
      <c r="C253" s="144"/>
      <c r="D253" s="144"/>
      <c r="E253" s="144"/>
      <c r="F253" s="144"/>
      <c r="G253" s="144"/>
      <c r="H253" s="144"/>
      <c r="I253" s="145"/>
    </row>
    <row r="254" spans="1:9" ht="12.75">
      <c r="A254" s="143"/>
      <c r="B254" s="144"/>
      <c r="C254" s="144"/>
      <c r="D254" s="144"/>
      <c r="E254" s="144"/>
      <c r="F254" s="144"/>
      <c r="G254" s="144"/>
      <c r="H254" s="144"/>
      <c r="I254" s="145"/>
    </row>
    <row r="255" spans="1:9" ht="12.75">
      <c r="A255" s="143"/>
      <c r="B255" s="144"/>
      <c r="C255" s="144"/>
      <c r="D255" s="144"/>
      <c r="E255" s="144"/>
      <c r="F255" s="144"/>
      <c r="G255" s="144"/>
      <c r="H255" s="144"/>
      <c r="I255" s="145"/>
    </row>
    <row r="256" spans="1:9" ht="12.75">
      <c r="A256" s="143"/>
      <c r="B256" s="144"/>
      <c r="C256" s="144"/>
      <c r="D256" s="144"/>
      <c r="E256" s="144"/>
      <c r="F256" s="144"/>
      <c r="G256" s="144"/>
      <c r="H256" s="144"/>
      <c r="I256" s="145"/>
    </row>
    <row r="257" spans="1:9" ht="12.75">
      <c r="A257" s="143"/>
      <c r="B257" s="144"/>
      <c r="C257" s="144"/>
      <c r="D257" s="144"/>
      <c r="E257" s="144"/>
      <c r="F257" s="144"/>
      <c r="G257" s="144"/>
      <c r="H257" s="144"/>
      <c r="I257" s="145"/>
    </row>
    <row r="258" spans="1:9" ht="12.75">
      <c r="A258" s="143"/>
      <c r="B258" s="144"/>
      <c r="C258" s="144"/>
      <c r="D258" s="144"/>
      <c r="E258" s="144"/>
      <c r="F258" s="144"/>
      <c r="G258" s="144"/>
      <c r="H258" s="144"/>
      <c r="I258" s="145"/>
    </row>
    <row r="259" spans="1:9" ht="12.75">
      <c r="A259" s="143"/>
      <c r="B259" s="144"/>
      <c r="C259" s="144"/>
      <c r="D259" s="144"/>
      <c r="E259" s="144"/>
      <c r="F259" s="144"/>
      <c r="G259" s="144"/>
      <c r="H259" s="144"/>
      <c r="I259" s="145"/>
    </row>
    <row r="260" spans="1:9" ht="12.75">
      <c r="A260" s="143"/>
      <c r="B260" s="144"/>
      <c r="C260" s="144"/>
      <c r="D260" s="144"/>
      <c r="E260" s="144"/>
      <c r="F260" s="144"/>
      <c r="G260" s="144"/>
      <c r="H260" s="144"/>
      <c r="I260" s="145"/>
    </row>
    <row r="261" spans="1:9" ht="12.75">
      <c r="A261" s="143"/>
      <c r="B261" s="144"/>
      <c r="C261" s="144"/>
      <c r="D261" s="144"/>
      <c r="E261" s="144"/>
      <c r="F261" s="144"/>
      <c r="G261" s="144"/>
      <c r="H261" s="144"/>
      <c r="I261" s="145"/>
    </row>
    <row r="262" spans="1:9" ht="12.75">
      <c r="A262" s="143"/>
      <c r="B262" s="144"/>
      <c r="C262" s="144"/>
      <c r="D262" s="144"/>
      <c r="E262" s="144"/>
      <c r="F262" s="144"/>
      <c r="G262" s="144"/>
      <c r="H262" s="144"/>
      <c r="I262" s="145"/>
    </row>
    <row r="263" spans="1:9" ht="12.75">
      <c r="A263" s="143"/>
      <c r="B263" s="144"/>
      <c r="C263" s="144"/>
      <c r="D263" s="144"/>
      <c r="E263" s="144"/>
      <c r="F263" s="144"/>
      <c r="G263" s="144"/>
      <c r="H263" s="144"/>
      <c r="I263" s="145"/>
    </row>
    <row r="264" spans="1:9" ht="12.75">
      <c r="A264" s="143"/>
      <c r="B264" s="144"/>
      <c r="C264" s="144"/>
      <c r="D264" s="144"/>
      <c r="E264" s="144"/>
      <c r="F264" s="144"/>
      <c r="G264" s="144"/>
      <c r="H264" s="144"/>
      <c r="I264" s="145"/>
    </row>
    <row r="265" spans="1:9" ht="12.75">
      <c r="A265" s="159"/>
      <c r="B265" s="155"/>
      <c r="C265" s="155"/>
      <c r="D265" s="155"/>
      <c r="E265" s="155"/>
      <c r="F265" s="155"/>
      <c r="G265" s="155"/>
      <c r="H265" s="155"/>
      <c r="I265" s="160"/>
    </row>
  </sheetData>
  <sheetProtection/>
  <mergeCells count="3">
    <mergeCell ref="A1:I1"/>
    <mergeCell ref="A3:I3"/>
    <mergeCell ref="A216:I2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8515625" style="0" customWidth="1"/>
    <col min="2" max="2" width="14.57421875" style="0" customWidth="1"/>
    <col min="3" max="3" width="17.421875" style="0" customWidth="1"/>
    <col min="4" max="4" width="20.421875" style="0" customWidth="1"/>
    <col min="5" max="9" width="9.7109375" style="0" customWidth="1"/>
  </cols>
  <sheetData>
    <row r="1" spans="1:2" ht="21">
      <c r="A1" s="562"/>
      <c r="B1" s="563" t="s">
        <v>966</v>
      </c>
    </row>
    <row r="2" spans="1:9" ht="30">
      <c r="A2" s="469" t="s">
        <v>660</v>
      </c>
      <c r="B2" s="564" t="s">
        <v>26</v>
      </c>
      <c r="C2" s="565" t="s">
        <v>27</v>
      </c>
      <c r="D2" s="565" t="s">
        <v>28</v>
      </c>
      <c r="E2" s="565" t="s">
        <v>29</v>
      </c>
      <c r="F2" s="565" t="s">
        <v>544</v>
      </c>
      <c r="G2" s="565" t="s">
        <v>967</v>
      </c>
      <c r="H2" s="565" t="s">
        <v>968</v>
      </c>
      <c r="I2" s="565" t="s">
        <v>35</v>
      </c>
    </row>
    <row r="3" spans="1:9" ht="15.75">
      <c r="A3" s="469">
        <v>1</v>
      </c>
      <c r="B3" s="566" t="s">
        <v>37</v>
      </c>
      <c r="C3" s="567" t="s">
        <v>59</v>
      </c>
      <c r="D3" s="567" t="s">
        <v>5</v>
      </c>
      <c r="E3" s="567">
        <v>208</v>
      </c>
      <c r="F3" s="567">
        <v>204</v>
      </c>
      <c r="G3" s="567">
        <v>188</v>
      </c>
      <c r="H3" s="567">
        <v>192</v>
      </c>
      <c r="I3" s="568">
        <f aca="true" t="shared" si="0" ref="I3:I14">SUM(E3:H3)</f>
        <v>792</v>
      </c>
    </row>
    <row r="4" spans="1:9" ht="15.75">
      <c r="A4" s="469">
        <v>2</v>
      </c>
      <c r="B4" s="566" t="s">
        <v>41</v>
      </c>
      <c r="C4" s="567" t="s">
        <v>42</v>
      </c>
      <c r="D4" s="567" t="s">
        <v>43</v>
      </c>
      <c r="E4" s="567">
        <v>207</v>
      </c>
      <c r="F4" s="567">
        <v>196</v>
      </c>
      <c r="G4" s="567">
        <v>199</v>
      </c>
      <c r="H4" s="567">
        <v>182</v>
      </c>
      <c r="I4" s="568">
        <f t="shared" si="0"/>
        <v>784</v>
      </c>
    </row>
    <row r="5" spans="1:9" ht="15.75">
      <c r="A5" s="469">
        <v>3</v>
      </c>
      <c r="B5" s="566" t="s">
        <v>969</v>
      </c>
      <c r="C5" s="567" t="s">
        <v>831</v>
      </c>
      <c r="D5" s="567" t="s">
        <v>43</v>
      </c>
      <c r="E5" s="567">
        <v>197</v>
      </c>
      <c r="F5" s="567">
        <v>201</v>
      </c>
      <c r="G5" s="567">
        <v>192</v>
      </c>
      <c r="H5" s="567">
        <v>193</v>
      </c>
      <c r="I5" s="568">
        <f t="shared" si="0"/>
        <v>783</v>
      </c>
    </row>
    <row r="6" spans="1:9" ht="15.75">
      <c r="A6" s="469">
        <v>4</v>
      </c>
      <c r="B6" s="566" t="s">
        <v>56</v>
      </c>
      <c r="C6" s="567" t="s">
        <v>57</v>
      </c>
      <c r="D6" s="567" t="s">
        <v>58</v>
      </c>
      <c r="E6" s="567">
        <v>201</v>
      </c>
      <c r="F6" s="567">
        <v>196</v>
      </c>
      <c r="G6" s="567">
        <v>194</v>
      </c>
      <c r="H6" s="567">
        <v>184</v>
      </c>
      <c r="I6" s="568">
        <f t="shared" si="0"/>
        <v>775</v>
      </c>
    </row>
    <row r="7" spans="1:9" ht="15.75">
      <c r="A7" s="469">
        <v>5</v>
      </c>
      <c r="B7" s="566" t="s">
        <v>69</v>
      </c>
      <c r="C7" s="567" t="s">
        <v>70</v>
      </c>
      <c r="D7" s="567" t="s">
        <v>5</v>
      </c>
      <c r="E7" s="567">
        <v>202</v>
      </c>
      <c r="F7" s="567">
        <v>209</v>
      </c>
      <c r="G7" s="567">
        <v>194</v>
      </c>
      <c r="H7" s="567">
        <v>161</v>
      </c>
      <c r="I7" s="568">
        <f t="shared" si="0"/>
        <v>766</v>
      </c>
    </row>
    <row r="8" spans="1:9" ht="15.75">
      <c r="A8" s="469">
        <v>6</v>
      </c>
      <c r="B8" s="566" t="s">
        <v>550</v>
      </c>
      <c r="C8" s="567" t="s">
        <v>669</v>
      </c>
      <c r="D8" s="567" t="s">
        <v>161</v>
      </c>
      <c r="E8" s="567">
        <v>200</v>
      </c>
      <c r="F8" s="567">
        <v>183</v>
      </c>
      <c r="G8" s="567">
        <v>187</v>
      </c>
      <c r="H8" s="567">
        <v>191</v>
      </c>
      <c r="I8" s="568">
        <f t="shared" si="0"/>
        <v>761</v>
      </c>
    </row>
    <row r="9" spans="1:9" ht="15.75">
      <c r="A9" s="469">
        <v>7</v>
      </c>
      <c r="B9" s="566" t="s">
        <v>123</v>
      </c>
      <c r="C9" s="567" t="s">
        <v>42</v>
      </c>
      <c r="D9" s="567" t="s">
        <v>55</v>
      </c>
      <c r="E9" s="567">
        <v>195</v>
      </c>
      <c r="F9" s="567">
        <v>193</v>
      </c>
      <c r="G9" s="567">
        <v>198</v>
      </c>
      <c r="H9" s="567">
        <v>169</v>
      </c>
      <c r="I9" s="568">
        <f t="shared" si="0"/>
        <v>755</v>
      </c>
    </row>
    <row r="10" spans="1:9" ht="15.75">
      <c r="A10" s="469">
        <v>8</v>
      </c>
      <c r="B10" s="566" t="s">
        <v>136</v>
      </c>
      <c r="C10" s="567" t="s">
        <v>670</v>
      </c>
      <c r="D10" s="567" t="s">
        <v>671</v>
      </c>
      <c r="E10" s="567">
        <v>191</v>
      </c>
      <c r="F10" s="567">
        <v>203</v>
      </c>
      <c r="G10" s="567">
        <v>171</v>
      </c>
      <c r="H10" s="567">
        <v>178</v>
      </c>
      <c r="I10" s="568">
        <f t="shared" si="0"/>
        <v>743</v>
      </c>
    </row>
    <row r="11" spans="1:9" ht="15.75">
      <c r="A11" s="469">
        <v>9</v>
      </c>
      <c r="B11" s="566" t="s">
        <v>679</v>
      </c>
      <c r="C11" s="567" t="s">
        <v>40</v>
      </c>
      <c r="D11" s="567" t="s">
        <v>5</v>
      </c>
      <c r="E11" s="567">
        <v>189</v>
      </c>
      <c r="F11" s="567">
        <v>179</v>
      </c>
      <c r="G11" s="567">
        <v>169</v>
      </c>
      <c r="H11" s="567">
        <v>165</v>
      </c>
      <c r="I11" s="568">
        <f t="shared" si="0"/>
        <v>702</v>
      </c>
    </row>
    <row r="12" spans="1:9" ht="15.75">
      <c r="A12" s="469"/>
      <c r="B12" s="566" t="s">
        <v>136</v>
      </c>
      <c r="C12" s="567" t="s">
        <v>57</v>
      </c>
      <c r="D12" s="567" t="s">
        <v>671</v>
      </c>
      <c r="E12" s="567"/>
      <c r="F12" s="567"/>
      <c r="G12" s="567"/>
      <c r="H12" s="567"/>
      <c r="I12" s="568">
        <f t="shared" si="0"/>
        <v>0</v>
      </c>
    </row>
    <row r="13" spans="1:9" ht="15.75">
      <c r="A13" s="469"/>
      <c r="B13" s="566" t="s">
        <v>145</v>
      </c>
      <c r="C13" s="567" t="s">
        <v>38</v>
      </c>
      <c r="D13" s="567" t="s">
        <v>671</v>
      </c>
      <c r="E13" s="567"/>
      <c r="F13" s="567"/>
      <c r="G13" s="567"/>
      <c r="H13" s="567"/>
      <c r="I13" s="568">
        <f t="shared" si="0"/>
        <v>0</v>
      </c>
    </row>
    <row r="14" spans="1:9" ht="15.75">
      <c r="A14" s="469"/>
      <c r="B14" s="569" t="s">
        <v>67</v>
      </c>
      <c r="C14" s="570" t="s">
        <v>68</v>
      </c>
      <c r="D14" s="570" t="s">
        <v>43</v>
      </c>
      <c r="E14" s="570"/>
      <c r="F14" s="570"/>
      <c r="G14" s="570"/>
      <c r="H14" s="570"/>
      <c r="I14" s="571">
        <f t="shared" si="0"/>
        <v>0</v>
      </c>
    </row>
    <row r="16" spans="1:2" ht="21">
      <c r="A16" s="562"/>
      <c r="B16" s="563" t="s">
        <v>970</v>
      </c>
    </row>
    <row r="17" spans="1:9" ht="30">
      <c r="A17" s="469" t="s">
        <v>660</v>
      </c>
      <c r="B17" s="564" t="s">
        <v>26</v>
      </c>
      <c r="C17" s="565" t="s">
        <v>27</v>
      </c>
      <c r="D17" s="565" t="s">
        <v>28</v>
      </c>
      <c r="E17" s="565" t="s">
        <v>29</v>
      </c>
      <c r="F17" s="565" t="s">
        <v>544</v>
      </c>
      <c r="G17" s="565" t="s">
        <v>967</v>
      </c>
      <c r="H17" s="565" t="s">
        <v>968</v>
      </c>
      <c r="I17" s="565" t="s">
        <v>35</v>
      </c>
    </row>
    <row r="18" spans="1:9" ht="15.75">
      <c r="A18" s="469">
        <v>1</v>
      </c>
      <c r="B18" s="572" t="s">
        <v>49</v>
      </c>
      <c r="C18" s="573" t="s">
        <v>50</v>
      </c>
      <c r="D18" s="573" t="s">
        <v>43</v>
      </c>
      <c r="E18" s="573">
        <v>187</v>
      </c>
      <c r="F18" s="573">
        <v>203</v>
      </c>
      <c r="G18" s="573">
        <v>192</v>
      </c>
      <c r="H18" s="573">
        <v>206</v>
      </c>
      <c r="I18" s="574">
        <f aca="true" t="shared" si="1" ref="I18:I37">SUM(E18:H18)</f>
        <v>788</v>
      </c>
    </row>
    <row r="19" spans="1:9" ht="15.75">
      <c r="A19" s="469">
        <v>2</v>
      </c>
      <c r="B19" s="572" t="s">
        <v>89</v>
      </c>
      <c r="C19" s="573" t="s">
        <v>63</v>
      </c>
      <c r="D19" s="573" t="s">
        <v>43</v>
      </c>
      <c r="E19" s="573">
        <v>196</v>
      </c>
      <c r="F19" s="573">
        <v>193</v>
      </c>
      <c r="G19" s="573">
        <v>189</v>
      </c>
      <c r="H19" s="573">
        <v>205</v>
      </c>
      <c r="I19" s="574">
        <f t="shared" si="1"/>
        <v>783</v>
      </c>
    </row>
    <row r="20" spans="1:9" ht="15.75">
      <c r="A20" s="469">
        <v>3</v>
      </c>
      <c r="B20" s="572" t="s">
        <v>64</v>
      </c>
      <c r="C20" s="573" t="s">
        <v>65</v>
      </c>
      <c r="D20" s="573" t="s">
        <v>58</v>
      </c>
      <c r="E20" s="573">
        <v>202</v>
      </c>
      <c r="F20" s="573">
        <v>205</v>
      </c>
      <c r="G20" s="573">
        <v>184</v>
      </c>
      <c r="H20" s="573">
        <v>189</v>
      </c>
      <c r="I20" s="574">
        <f t="shared" si="1"/>
        <v>780</v>
      </c>
    </row>
    <row r="21" spans="1:9" ht="15.75">
      <c r="A21" s="469">
        <v>4</v>
      </c>
      <c r="B21" s="572" t="s">
        <v>106</v>
      </c>
      <c r="C21" s="573" t="s">
        <v>107</v>
      </c>
      <c r="D21" s="573" t="s">
        <v>24</v>
      </c>
      <c r="E21" s="573">
        <v>197</v>
      </c>
      <c r="F21" s="573">
        <v>196</v>
      </c>
      <c r="G21" s="573">
        <v>193</v>
      </c>
      <c r="H21" s="573">
        <v>183</v>
      </c>
      <c r="I21" s="574">
        <f t="shared" si="1"/>
        <v>769</v>
      </c>
    </row>
    <row r="22" spans="1:9" ht="15.75">
      <c r="A22" s="469">
        <v>5</v>
      </c>
      <c r="B22" s="572" t="s">
        <v>702</v>
      </c>
      <c r="C22" s="573" t="s">
        <v>703</v>
      </c>
      <c r="D22" s="573" t="s">
        <v>58</v>
      </c>
      <c r="E22" s="573">
        <v>198</v>
      </c>
      <c r="F22" s="573">
        <v>200</v>
      </c>
      <c r="G22" s="573">
        <v>189</v>
      </c>
      <c r="H22" s="573">
        <v>164</v>
      </c>
      <c r="I22" s="574">
        <f t="shared" si="1"/>
        <v>751</v>
      </c>
    </row>
    <row r="23" spans="1:9" ht="15.75">
      <c r="A23" s="469">
        <v>6</v>
      </c>
      <c r="B23" s="572" t="s">
        <v>60</v>
      </c>
      <c r="C23" s="573" t="s">
        <v>61</v>
      </c>
      <c r="D23" s="573" t="s">
        <v>55</v>
      </c>
      <c r="E23" s="573">
        <v>196</v>
      </c>
      <c r="F23" s="573">
        <v>191</v>
      </c>
      <c r="G23" s="573">
        <v>192</v>
      </c>
      <c r="H23" s="573">
        <v>162</v>
      </c>
      <c r="I23" s="574">
        <f t="shared" si="1"/>
        <v>741</v>
      </c>
    </row>
    <row r="24" spans="1:9" ht="15.75">
      <c r="A24" s="469">
        <v>6</v>
      </c>
      <c r="B24" s="572" t="s">
        <v>191</v>
      </c>
      <c r="C24" s="573" t="s">
        <v>217</v>
      </c>
      <c r="D24" s="573" t="s">
        <v>24</v>
      </c>
      <c r="E24" s="573">
        <v>206</v>
      </c>
      <c r="F24" s="573">
        <v>201</v>
      </c>
      <c r="G24" s="573">
        <v>185</v>
      </c>
      <c r="H24" s="573">
        <v>149</v>
      </c>
      <c r="I24" s="574">
        <f t="shared" si="1"/>
        <v>741</v>
      </c>
    </row>
    <row r="25" spans="1:9" ht="15.75">
      <c r="A25" s="469">
        <v>8</v>
      </c>
      <c r="B25" s="572" t="s">
        <v>185</v>
      </c>
      <c r="C25" s="573" t="s">
        <v>186</v>
      </c>
      <c r="D25" s="573" t="s">
        <v>161</v>
      </c>
      <c r="E25" s="573">
        <v>187</v>
      </c>
      <c r="F25" s="573">
        <v>187</v>
      </c>
      <c r="G25" s="573">
        <v>175</v>
      </c>
      <c r="H25" s="573">
        <v>179</v>
      </c>
      <c r="I25" s="574">
        <f t="shared" si="1"/>
        <v>728</v>
      </c>
    </row>
    <row r="26" spans="1:9" ht="15.75">
      <c r="A26" s="469">
        <v>9</v>
      </c>
      <c r="B26" s="572" t="s">
        <v>173</v>
      </c>
      <c r="C26" s="573" t="s">
        <v>634</v>
      </c>
      <c r="D26" s="573" t="s">
        <v>5</v>
      </c>
      <c r="E26" s="573">
        <v>188</v>
      </c>
      <c r="F26" s="573">
        <v>188</v>
      </c>
      <c r="G26" s="573">
        <v>179</v>
      </c>
      <c r="H26" s="573">
        <v>171</v>
      </c>
      <c r="I26" s="574">
        <f t="shared" si="1"/>
        <v>726</v>
      </c>
    </row>
    <row r="27" spans="1:9" ht="15.75">
      <c r="A27" s="469">
        <v>10</v>
      </c>
      <c r="B27" s="572" t="s">
        <v>635</v>
      </c>
      <c r="C27" s="573" t="s">
        <v>91</v>
      </c>
      <c r="D27" s="573" t="s">
        <v>159</v>
      </c>
      <c r="E27" s="573">
        <v>193</v>
      </c>
      <c r="F27" s="573">
        <v>171</v>
      </c>
      <c r="G27" s="573">
        <v>166</v>
      </c>
      <c r="H27" s="573">
        <v>170</v>
      </c>
      <c r="I27" s="574">
        <f t="shared" si="1"/>
        <v>700</v>
      </c>
    </row>
    <row r="28" spans="1:9" ht="15.75">
      <c r="A28" s="469">
        <v>11</v>
      </c>
      <c r="B28" s="572" t="s">
        <v>103</v>
      </c>
      <c r="C28" s="573" t="s">
        <v>50</v>
      </c>
      <c r="D28" s="573" t="s">
        <v>161</v>
      </c>
      <c r="E28" s="573">
        <v>194</v>
      </c>
      <c r="F28" s="573">
        <v>162</v>
      </c>
      <c r="G28" s="573">
        <v>181</v>
      </c>
      <c r="H28" s="573">
        <v>162</v>
      </c>
      <c r="I28" s="574">
        <f t="shared" si="1"/>
        <v>699</v>
      </c>
    </row>
    <row r="29" spans="1:9" ht="15.75">
      <c r="A29" s="469">
        <v>11</v>
      </c>
      <c r="B29" s="572" t="s">
        <v>157</v>
      </c>
      <c r="C29" s="573" t="s">
        <v>213</v>
      </c>
      <c r="D29" s="573" t="s">
        <v>159</v>
      </c>
      <c r="E29" s="573">
        <v>184</v>
      </c>
      <c r="F29" s="573">
        <v>182</v>
      </c>
      <c r="G29" s="573">
        <v>190</v>
      </c>
      <c r="H29" s="573">
        <v>143</v>
      </c>
      <c r="I29" s="574">
        <f t="shared" si="1"/>
        <v>699</v>
      </c>
    </row>
    <row r="30" spans="1:9" ht="15.75">
      <c r="A30" s="469">
        <v>13</v>
      </c>
      <c r="B30" s="572" t="s">
        <v>143</v>
      </c>
      <c r="C30" s="573" t="s">
        <v>144</v>
      </c>
      <c r="D30" s="573" t="s">
        <v>55</v>
      </c>
      <c r="E30" s="573">
        <v>199</v>
      </c>
      <c r="F30" s="573">
        <v>186</v>
      </c>
      <c r="G30" s="573">
        <v>19</v>
      </c>
      <c r="H30" s="573"/>
      <c r="I30" s="574">
        <f t="shared" si="1"/>
        <v>404</v>
      </c>
    </row>
    <row r="31" spans="1:9" ht="15.75">
      <c r="A31" s="469"/>
      <c r="B31" s="572" t="s">
        <v>136</v>
      </c>
      <c r="C31" s="573" t="s">
        <v>560</v>
      </c>
      <c r="D31" s="573" t="s">
        <v>671</v>
      </c>
      <c r="E31" s="573"/>
      <c r="F31" s="573"/>
      <c r="G31" s="573"/>
      <c r="H31" s="573"/>
      <c r="I31" s="574">
        <f t="shared" si="1"/>
        <v>0</v>
      </c>
    </row>
    <row r="32" spans="1:9" ht="15.75">
      <c r="A32" s="469"/>
      <c r="B32" s="572" t="s">
        <v>82</v>
      </c>
      <c r="C32" s="573" t="s">
        <v>83</v>
      </c>
      <c r="D32" s="573" t="s">
        <v>671</v>
      </c>
      <c r="E32" s="573"/>
      <c r="F32" s="573"/>
      <c r="G32" s="573"/>
      <c r="H32" s="573"/>
      <c r="I32" s="574">
        <f t="shared" si="1"/>
        <v>0</v>
      </c>
    </row>
    <row r="33" spans="1:9" ht="15.75">
      <c r="A33" s="469"/>
      <c r="B33" s="572" t="s">
        <v>191</v>
      </c>
      <c r="C33" s="573" t="s">
        <v>705</v>
      </c>
      <c r="D33" s="573" t="s">
        <v>24</v>
      </c>
      <c r="E33" s="573"/>
      <c r="F33" s="573"/>
      <c r="G33" s="573"/>
      <c r="H33" s="573"/>
      <c r="I33" s="574">
        <f t="shared" si="1"/>
        <v>0</v>
      </c>
    </row>
    <row r="34" spans="1:9" ht="15.75">
      <c r="A34" s="469"/>
      <c r="B34" s="572" t="s">
        <v>62</v>
      </c>
      <c r="C34" s="573" t="s">
        <v>63</v>
      </c>
      <c r="D34" s="573" t="s">
        <v>55</v>
      </c>
      <c r="E34" s="573"/>
      <c r="F34" s="573"/>
      <c r="G34" s="573"/>
      <c r="H34" s="573"/>
      <c r="I34" s="574">
        <f t="shared" si="1"/>
        <v>0</v>
      </c>
    </row>
    <row r="35" spans="1:9" ht="15.75">
      <c r="A35" s="469"/>
      <c r="B35" s="572" t="s">
        <v>53</v>
      </c>
      <c r="C35" s="573" t="s">
        <v>54</v>
      </c>
      <c r="D35" s="573" t="s">
        <v>55</v>
      </c>
      <c r="E35" s="573"/>
      <c r="F35" s="573"/>
      <c r="G35" s="573"/>
      <c r="H35" s="573"/>
      <c r="I35" s="574">
        <f t="shared" si="1"/>
        <v>0</v>
      </c>
    </row>
    <row r="36" spans="1:9" ht="15.75">
      <c r="A36" s="469"/>
      <c r="B36" s="572" t="s">
        <v>633</v>
      </c>
      <c r="C36" s="573" t="s">
        <v>45</v>
      </c>
      <c r="D36" s="573" t="s">
        <v>43</v>
      </c>
      <c r="E36" s="573"/>
      <c r="F36" s="573"/>
      <c r="G36" s="573"/>
      <c r="H36" s="573"/>
      <c r="I36" s="574">
        <f t="shared" si="1"/>
        <v>0</v>
      </c>
    </row>
    <row r="37" spans="1:9" ht="15.75">
      <c r="A37" s="469"/>
      <c r="B37" s="572" t="s">
        <v>37</v>
      </c>
      <c r="C37" s="573" t="s">
        <v>38</v>
      </c>
      <c r="D37" s="573" t="s">
        <v>5</v>
      </c>
      <c r="E37" s="573"/>
      <c r="F37" s="573"/>
      <c r="G37" s="573"/>
      <c r="H37" s="573"/>
      <c r="I37" s="574">
        <f t="shared" si="1"/>
        <v>0</v>
      </c>
    </row>
    <row r="38" spans="1:9" ht="15.75">
      <c r="A38" s="469"/>
      <c r="B38" s="575" t="s">
        <v>86</v>
      </c>
      <c r="C38" s="576" t="s">
        <v>87</v>
      </c>
      <c r="D38" s="576" t="s">
        <v>88</v>
      </c>
      <c r="E38" s="576"/>
      <c r="F38" s="576"/>
      <c r="G38" s="576"/>
      <c r="H38" s="576"/>
      <c r="I38" s="577"/>
    </row>
    <row r="40" spans="1:2" ht="21">
      <c r="A40" s="562"/>
      <c r="B40" s="563" t="s">
        <v>971</v>
      </c>
    </row>
    <row r="41" spans="1:9" ht="30">
      <c r="A41" s="469" t="s">
        <v>660</v>
      </c>
      <c r="B41" s="564" t="s">
        <v>26</v>
      </c>
      <c r="C41" s="565" t="s">
        <v>27</v>
      </c>
      <c r="D41" s="565" t="s">
        <v>28</v>
      </c>
      <c r="E41" s="565" t="s">
        <v>29</v>
      </c>
      <c r="F41" s="565" t="s">
        <v>544</v>
      </c>
      <c r="G41" s="565" t="s">
        <v>967</v>
      </c>
      <c r="H41" s="565" t="s">
        <v>968</v>
      </c>
      <c r="I41" s="565" t="s">
        <v>35</v>
      </c>
    </row>
    <row r="42" spans="1:9" ht="15.75">
      <c r="A42" s="469">
        <v>1</v>
      </c>
      <c r="B42" s="572" t="s">
        <v>46</v>
      </c>
      <c r="C42" s="573" t="s">
        <v>47</v>
      </c>
      <c r="D42" s="573" t="s">
        <v>5</v>
      </c>
      <c r="E42" s="573">
        <v>204</v>
      </c>
      <c r="F42" s="573">
        <v>176</v>
      </c>
      <c r="G42" s="573">
        <v>186</v>
      </c>
      <c r="H42" s="573">
        <v>197</v>
      </c>
      <c r="I42" s="574">
        <f aca="true" t="shared" si="2" ref="I42:I71">SUM(E42:H42)</f>
        <v>763</v>
      </c>
    </row>
    <row r="43" spans="1:9" ht="15.75">
      <c r="A43" s="469">
        <v>2</v>
      </c>
      <c r="B43" s="572" t="s">
        <v>99</v>
      </c>
      <c r="C43" s="573" t="s">
        <v>100</v>
      </c>
      <c r="D43" s="573" t="s">
        <v>24</v>
      </c>
      <c r="E43" s="573">
        <v>206</v>
      </c>
      <c r="F43" s="573">
        <v>178</v>
      </c>
      <c r="G43" s="573">
        <v>175</v>
      </c>
      <c r="H43" s="573">
        <v>188</v>
      </c>
      <c r="I43" s="574">
        <f t="shared" si="2"/>
        <v>747</v>
      </c>
    </row>
    <row r="44" spans="1:9" ht="15.75">
      <c r="A44" s="469">
        <v>3</v>
      </c>
      <c r="B44" s="572" t="s">
        <v>116</v>
      </c>
      <c r="C44" s="573" t="s">
        <v>117</v>
      </c>
      <c r="D44" s="573" t="s">
        <v>334</v>
      </c>
      <c r="E44" s="573">
        <v>207</v>
      </c>
      <c r="F44" s="573">
        <v>183</v>
      </c>
      <c r="G44" s="573">
        <v>176</v>
      </c>
      <c r="H44" s="573">
        <v>178</v>
      </c>
      <c r="I44" s="574">
        <f t="shared" si="2"/>
        <v>744</v>
      </c>
    </row>
    <row r="45" spans="1:9" ht="15.75">
      <c r="A45" s="469">
        <v>4</v>
      </c>
      <c r="B45" s="572" t="s">
        <v>193</v>
      </c>
      <c r="C45" s="573" t="s">
        <v>194</v>
      </c>
      <c r="D45" s="573" t="s">
        <v>334</v>
      </c>
      <c r="E45" s="573">
        <v>200</v>
      </c>
      <c r="F45" s="573">
        <v>197</v>
      </c>
      <c r="G45" s="573">
        <v>176</v>
      </c>
      <c r="H45" s="573">
        <v>157</v>
      </c>
      <c r="I45" s="574">
        <f t="shared" si="2"/>
        <v>730</v>
      </c>
    </row>
    <row r="46" spans="1:9" ht="15.75">
      <c r="A46" s="469">
        <v>5</v>
      </c>
      <c r="B46" s="572" t="s">
        <v>136</v>
      </c>
      <c r="C46" s="573" t="s">
        <v>704</v>
      </c>
      <c r="D46" s="573" t="s">
        <v>671</v>
      </c>
      <c r="E46" s="573">
        <v>188</v>
      </c>
      <c r="F46" s="573">
        <v>201</v>
      </c>
      <c r="G46" s="573">
        <v>186</v>
      </c>
      <c r="H46" s="573">
        <v>154</v>
      </c>
      <c r="I46" s="574">
        <f t="shared" si="2"/>
        <v>729</v>
      </c>
    </row>
    <row r="47" spans="1:9" ht="15.75">
      <c r="A47" s="469">
        <v>6</v>
      </c>
      <c r="B47" s="572" t="s">
        <v>56</v>
      </c>
      <c r="C47" s="573" t="s">
        <v>108</v>
      </c>
      <c r="D47" s="573" t="s">
        <v>58</v>
      </c>
      <c r="E47" s="573">
        <v>204</v>
      </c>
      <c r="F47" s="573">
        <v>192</v>
      </c>
      <c r="G47" s="573">
        <v>178</v>
      </c>
      <c r="H47" s="573">
        <v>154</v>
      </c>
      <c r="I47" s="574">
        <f t="shared" si="2"/>
        <v>728</v>
      </c>
    </row>
    <row r="48" spans="1:9" ht="15.75">
      <c r="A48" s="469">
        <v>7</v>
      </c>
      <c r="B48" s="572" t="s">
        <v>844</v>
      </c>
      <c r="C48" s="573" t="s">
        <v>208</v>
      </c>
      <c r="D48" s="573" t="s">
        <v>24</v>
      </c>
      <c r="E48" s="573">
        <v>195</v>
      </c>
      <c r="F48" s="573">
        <v>183</v>
      </c>
      <c r="G48" s="573">
        <v>172</v>
      </c>
      <c r="H48" s="573">
        <v>166</v>
      </c>
      <c r="I48" s="574">
        <f t="shared" si="2"/>
        <v>716</v>
      </c>
    </row>
    <row r="49" spans="1:9" ht="15.75">
      <c r="A49" s="469">
        <v>7</v>
      </c>
      <c r="B49" s="572" t="s">
        <v>171</v>
      </c>
      <c r="C49" s="573" t="s">
        <v>172</v>
      </c>
      <c r="D49" s="573" t="s">
        <v>24</v>
      </c>
      <c r="E49" s="573">
        <v>190</v>
      </c>
      <c r="F49" s="573">
        <v>179</v>
      </c>
      <c r="G49" s="573">
        <v>178</v>
      </c>
      <c r="H49" s="573">
        <v>169</v>
      </c>
      <c r="I49" s="574">
        <f t="shared" si="2"/>
        <v>716</v>
      </c>
    </row>
    <row r="50" spans="1:9" ht="15.75">
      <c r="A50" s="469">
        <v>7</v>
      </c>
      <c r="B50" s="572" t="s">
        <v>638</v>
      </c>
      <c r="C50" s="573" t="s">
        <v>898</v>
      </c>
      <c r="D50" s="573" t="s">
        <v>5</v>
      </c>
      <c r="E50" s="573">
        <v>196</v>
      </c>
      <c r="F50" s="573">
        <v>179</v>
      </c>
      <c r="G50" s="573">
        <v>161</v>
      </c>
      <c r="H50" s="573">
        <v>180</v>
      </c>
      <c r="I50" s="574">
        <f t="shared" si="2"/>
        <v>716</v>
      </c>
    </row>
    <row r="51" spans="1:9" ht="15.75">
      <c r="A51" s="469">
        <v>10</v>
      </c>
      <c r="B51" s="572" t="s">
        <v>39</v>
      </c>
      <c r="C51" s="573" t="s">
        <v>227</v>
      </c>
      <c r="D51" s="573" t="s">
        <v>161</v>
      </c>
      <c r="E51" s="573">
        <v>188</v>
      </c>
      <c r="F51" s="573">
        <v>180</v>
      </c>
      <c r="G51" s="573">
        <v>187</v>
      </c>
      <c r="H51" s="573">
        <v>157</v>
      </c>
      <c r="I51" s="574">
        <f t="shared" si="2"/>
        <v>712</v>
      </c>
    </row>
    <row r="52" spans="1:9" ht="15.75">
      <c r="A52" s="469">
        <v>11</v>
      </c>
      <c r="B52" s="572" t="s">
        <v>164</v>
      </c>
      <c r="C52" s="573" t="s">
        <v>156</v>
      </c>
      <c r="D52" s="573" t="s">
        <v>58</v>
      </c>
      <c r="E52" s="573">
        <v>186</v>
      </c>
      <c r="F52" s="573">
        <v>186</v>
      </c>
      <c r="G52" s="573">
        <v>187</v>
      </c>
      <c r="H52" s="573">
        <v>144</v>
      </c>
      <c r="I52" s="574">
        <f t="shared" si="2"/>
        <v>703</v>
      </c>
    </row>
    <row r="53" spans="1:9" ht="15.75">
      <c r="A53" s="469">
        <v>12</v>
      </c>
      <c r="B53" s="572" t="s">
        <v>157</v>
      </c>
      <c r="C53" s="573" t="s">
        <v>158</v>
      </c>
      <c r="D53" s="573" t="s">
        <v>159</v>
      </c>
      <c r="E53" s="573">
        <v>204</v>
      </c>
      <c r="F53" s="573">
        <v>183</v>
      </c>
      <c r="G53" s="573">
        <v>186</v>
      </c>
      <c r="H53" s="573">
        <v>128</v>
      </c>
      <c r="I53" s="574">
        <f t="shared" si="2"/>
        <v>701</v>
      </c>
    </row>
    <row r="54" spans="1:9" ht="15.75">
      <c r="A54" s="469">
        <v>13</v>
      </c>
      <c r="B54" s="572" t="s">
        <v>175</v>
      </c>
      <c r="C54" s="573" t="s">
        <v>176</v>
      </c>
      <c r="D54" s="573" t="s">
        <v>88</v>
      </c>
      <c r="E54" s="564">
        <v>195</v>
      </c>
      <c r="F54" s="564">
        <v>194</v>
      </c>
      <c r="G54" s="564">
        <v>172</v>
      </c>
      <c r="H54" s="564">
        <v>136</v>
      </c>
      <c r="I54" s="574">
        <f t="shared" si="2"/>
        <v>697</v>
      </c>
    </row>
    <row r="55" spans="1:9" ht="15.75">
      <c r="A55" s="469">
        <v>14</v>
      </c>
      <c r="B55" s="572" t="s">
        <v>39</v>
      </c>
      <c r="C55" s="573" t="s">
        <v>160</v>
      </c>
      <c r="D55" s="573" t="s">
        <v>161</v>
      </c>
      <c r="E55" s="573">
        <v>190</v>
      </c>
      <c r="F55" s="573">
        <v>156</v>
      </c>
      <c r="G55" s="573">
        <v>187</v>
      </c>
      <c r="H55" s="573">
        <v>157</v>
      </c>
      <c r="I55" s="574">
        <f t="shared" si="2"/>
        <v>690</v>
      </c>
    </row>
    <row r="56" spans="1:9" ht="15.75">
      <c r="A56" s="469">
        <v>15</v>
      </c>
      <c r="B56" s="572" t="s">
        <v>165</v>
      </c>
      <c r="C56" s="573" t="s">
        <v>79</v>
      </c>
      <c r="D56" s="573" t="s">
        <v>334</v>
      </c>
      <c r="E56" s="564">
        <v>187</v>
      </c>
      <c r="F56" s="564">
        <v>165</v>
      </c>
      <c r="G56" s="564">
        <v>169</v>
      </c>
      <c r="H56" s="564">
        <v>167</v>
      </c>
      <c r="I56" s="574">
        <f t="shared" si="2"/>
        <v>688</v>
      </c>
    </row>
    <row r="57" spans="1:9" ht="15.75">
      <c r="A57" s="469">
        <v>16</v>
      </c>
      <c r="B57" s="572" t="s">
        <v>191</v>
      </c>
      <c r="C57" s="573" t="s">
        <v>192</v>
      </c>
      <c r="D57" s="573" t="s">
        <v>24</v>
      </c>
      <c r="E57" s="573">
        <v>194</v>
      </c>
      <c r="F57" s="573">
        <v>156</v>
      </c>
      <c r="G57" s="573">
        <v>153</v>
      </c>
      <c r="H57" s="573">
        <v>157</v>
      </c>
      <c r="I57" s="574">
        <f t="shared" si="2"/>
        <v>660</v>
      </c>
    </row>
    <row r="58" spans="1:9" ht="15.75">
      <c r="A58" s="469">
        <v>16</v>
      </c>
      <c r="B58" s="572" t="s">
        <v>972</v>
      </c>
      <c r="C58" s="573" t="s">
        <v>682</v>
      </c>
      <c r="D58" s="573" t="s">
        <v>43</v>
      </c>
      <c r="E58" s="573">
        <v>190</v>
      </c>
      <c r="F58" s="573">
        <v>171</v>
      </c>
      <c r="G58" s="573">
        <v>181</v>
      </c>
      <c r="H58" s="573">
        <v>118</v>
      </c>
      <c r="I58" s="574">
        <f t="shared" si="2"/>
        <v>660</v>
      </c>
    </row>
    <row r="59" spans="1:9" ht="15.75">
      <c r="A59" s="469">
        <v>18</v>
      </c>
      <c r="B59" s="572" t="s">
        <v>958</v>
      </c>
      <c r="C59" s="573" t="s">
        <v>83</v>
      </c>
      <c r="D59" s="573" t="s">
        <v>159</v>
      </c>
      <c r="E59" s="573">
        <v>165</v>
      </c>
      <c r="F59" s="573">
        <v>170</v>
      </c>
      <c r="G59" s="573">
        <v>177</v>
      </c>
      <c r="H59" s="573">
        <v>135</v>
      </c>
      <c r="I59" s="574">
        <f t="shared" si="2"/>
        <v>647</v>
      </c>
    </row>
    <row r="60" spans="1:9" ht="15.75">
      <c r="A60" s="469">
        <v>19</v>
      </c>
      <c r="B60" s="572" t="s">
        <v>236</v>
      </c>
      <c r="C60" s="573" t="s">
        <v>237</v>
      </c>
      <c r="D60" s="573" t="s">
        <v>159</v>
      </c>
      <c r="E60" s="573">
        <v>174</v>
      </c>
      <c r="F60" s="573">
        <v>162</v>
      </c>
      <c r="G60" s="573">
        <v>157</v>
      </c>
      <c r="H60" s="573">
        <v>141</v>
      </c>
      <c r="I60" s="574">
        <f t="shared" si="2"/>
        <v>634</v>
      </c>
    </row>
    <row r="61" spans="1:9" ht="15.75">
      <c r="A61" s="469">
        <v>20</v>
      </c>
      <c r="B61" s="572" t="s">
        <v>218</v>
      </c>
      <c r="C61" s="573" t="s">
        <v>50</v>
      </c>
      <c r="D61" s="573" t="s">
        <v>159</v>
      </c>
      <c r="E61" s="573">
        <v>165</v>
      </c>
      <c r="F61" s="573">
        <v>158</v>
      </c>
      <c r="G61" s="573">
        <v>166</v>
      </c>
      <c r="H61" s="573">
        <v>144</v>
      </c>
      <c r="I61" s="574">
        <f t="shared" si="2"/>
        <v>633</v>
      </c>
    </row>
    <row r="62" spans="1:9" ht="15.75">
      <c r="A62" s="469">
        <v>21</v>
      </c>
      <c r="B62" s="572" t="s">
        <v>638</v>
      </c>
      <c r="C62" s="573" t="s">
        <v>639</v>
      </c>
      <c r="D62" s="573" t="s">
        <v>88</v>
      </c>
      <c r="E62" s="564">
        <v>176</v>
      </c>
      <c r="F62" s="564">
        <v>132</v>
      </c>
      <c r="G62" s="564">
        <v>179</v>
      </c>
      <c r="H62" s="564">
        <v>110</v>
      </c>
      <c r="I62" s="574">
        <f t="shared" si="2"/>
        <v>597</v>
      </c>
    </row>
    <row r="63" spans="1:9" ht="15.75">
      <c r="A63" s="469">
        <v>22</v>
      </c>
      <c r="B63" s="572" t="s">
        <v>135</v>
      </c>
      <c r="C63" s="573" t="s">
        <v>38</v>
      </c>
      <c r="D63" s="573" t="s">
        <v>161</v>
      </c>
      <c r="E63" s="573">
        <v>172</v>
      </c>
      <c r="F63" s="573">
        <v>171</v>
      </c>
      <c r="G63" s="573">
        <v>137</v>
      </c>
      <c r="H63" s="573">
        <v>114</v>
      </c>
      <c r="I63" s="574">
        <f t="shared" si="2"/>
        <v>594</v>
      </c>
    </row>
    <row r="64" spans="1:9" ht="15.75">
      <c r="A64" s="469">
        <v>23</v>
      </c>
      <c r="B64" s="572" t="s">
        <v>116</v>
      </c>
      <c r="C64" s="573" t="s">
        <v>637</v>
      </c>
      <c r="D64" s="573" t="s">
        <v>334</v>
      </c>
      <c r="E64" s="573">
        <v>155</v>
      </c>
      <c r="F64" s="573">
        <v>161</v>
      </c>
      <c r="G64" s="573">
        <v>159</v>
      </c>
      <c r="H64" s="573">
        <v>111</v>
      </c>
      <c r="I64" s="574">
        <f t="shared" si="2"/>
        <v>586</v>
      </c>
    </row>
    <row r="65" spans="1:9" ht="15.75">
      <c r="A65" s="469">
        <v>24</v>
      </c>
      <c r="B65" s="572" t="s">
        <v>151</v>
      </c>
      <c r="C65" s="573" t="s">
        <v>152</v>
      </c>
      <c r="D65" s="573" t="s">
        <v>161</v>
      </c>
      <c r="E65" s="573">
        <v>150</v>
      </c>
      <c r="F65" s="573">
        <v>156</v>
      </c>
      <c r="G65" s="573">
        <v>169</v>
      </c>
      <c r="H65" s="573">
        <v>106</v>
      </c>
      <c r="I65" s="574">
        <f t="shared" si="2"/>
        <v>581</v>
      </c>
    </row>
    <row r="66" spans="1:9" ht="15.75">
      <c r="A66" s="469">
        <v>25</v>
      </c>
      <c r="B66" s="572" t="s">
        <v>896</v>
      </c>
      <c r="C66" s="573" t="s">
        <v>897</v>
      </c>
      <c r="D66" s="573" t="s">
        <v>5</v>
      </c>
      <c r="E66" s="573">
        <v>166</v>
      </c>
      <c r="F66" s="573">
        <v>155</v>
      </c>
      <c r="G66" s="573">
        <v>156</v>
      </c>
      <c r="H66" s="573">
        <v>88</v>
      </c>
      <c r="I66" s="574">
        <f t="shared" si="2"/>
        <v>565</v>
      </c>
    </row>
    <row r="67" spans="1:9" ht="15.75">
      <c r="A67" s="469">
        <v>26</v>
      </c>
      <c r="B67" s="572" t="s">
        <v>165</v>
      </c>
      <c r="C67" s="573" t="s">
        <v>108</v>
      </c>
      <c r="D67" s="573" t="s">
        <v>334</v>
      </c>
      <c r="E67" s="564">
        <v>152</v>
      </c>
      <c r="F67" s="564">
        <v>150</v>
      </c>
      <c r="G67" s="564">
        <v>134</v>
      </c>
      <c r="H67" s="564">
        <v>118</v>
      </c>
      <c r="I67" s="574">
        <f t="shared" si="2"/>
        <v>554</v>
      </c>
    </row>
    <row r="68" spans="1:9" ht="15.75">
      <c r="A68" s="469"/>
      <c r="B68" s="572" t="s">
        <v>973</v>
      </c>
      <c r="C68" s="573" t="s">
        <v>974</v>
      </c>
      <c r="D68" s="573" t="s">
        <v>55</v>
      </c>
      <c r="E68" s="573"/>
      <c r="F68" s="573"/>
      <c r="G68" s="573"/>
      <c r="H68" s="573"/>
      <c r="I68" s="574">
        <f t="shared" si="2"/>
        <v>0</v>
      </c>
    </row>
    <row r="69" spans="1:9" ht="15.75">
      <c r="A69" s="469"/>
      <c r="B69" s="572" t="s">
        <v>185</v>
      </c>
      <c r="C69" s="573" t="s">
        <v>203</v>
      </c>
      <c r="D69" s="573" t="s">
        <v>161</v>
      </c>
      <c r="E69" s="573"/>
      <c r="F69" s="573"/>
      <c r="G69" s="573"/>
      <c r="H69" s="573"/>
      <c r="I69" s="574">
        <f t="shared" si="2"/>
        <v>0</v>
      </c>
    </row>
    <row r="70" spans="1:9" ht="15.75">
      <c r="A70" s="469"/>
      <c r="B70" s="572" t="s">
        <v>241</v>
      </c>
      <c r="C70" s="573" t="s">
        <v>242</v>
      </c>
      <c r="D70" s="573" t="s">
        <v>159</v>
      </c>
      <c r="E70" s="573"/>
      <c r="F70" s="573"/>
      <c r="G70" s="573"/>
      <c r="H70" s="573"/>
      <c r="I70" s="574">
        <f t="shared" si="2"/>
        <v>0</v>
      </c>
    </row>
    <row r="71" spans="1:9" ht="15.75">
      <c r="A71" s="469"/>
      <c r="B71" s="575" t="s">
        <v>132</v>
      </c>
      <c r="C71" s="576" t="s">
        <v>79</v>
      </c>
      <c r="D71" s="576" t="s">
        <v>334</v>
      </c>
      <c r="E71" s="576"/>
      <c r="F71" s="576"/>
      <c r="G71" s="576"/>
      <c r="H71" s="576"/>
      <c r="I71" s="577">
        <f t="shared" si="2"/>
        <v>0</v>
      </c>
    </row>
    <row r="73" spans="1:2" ht="21">
      <c r="A73" s="562"/>
      <c r="B73" s="563" t="s">
        <v>975</v>
      </c>
    </row>
    <row r="74" spans="1:9" ht="30">
      <c r="A74" s="469" t="s">
        <v>660</v>
      </c>
      <c r="B74" s="564" t="s">
        <v>26</v>
      </c>
      <c r="C74" s="565" t="s">
        <v>27</v>
      </c>
      <c r="D74" s="565" t="s">
        <v>28</v>
      </c>
      <c r="E74" s="565" t="s">
        <v>29</v>
      </c>
      <c r="F74" s="565" t="s">
        <v>544</v>
      </c>
      <c r="G74" s="565" t="s">
        <v>967</v>
      </c>
      <c r="H74" s="565" t="s">
        <v>968</v>
      </c>
      <c r="I74" s="565" t="s">
        <v>35</v>
      </c>
    </row>
    <row r="75" spans="1:9" ht="15.75">
      <c r="A75" s="469">
        <v>1</v>
      </c>
      <c r="B75" s="572" t="s">
        <v>37</v>
      </c>
      <c r="C75" s="573" t="s">
        <v>59</v>
      </c>
      <c r="D75" s="573" t="s">
        <v>5</v>
      </c>
      <c r="E75" s="573">
        <v>208</v>
      </c>
      <c r="F75" s="573">
        <v>204</v>
      </c>
      <c r="G75" s="573">
        <v>188</v>
      </c>
      <c r="H75" s="573">
        <v>192</v>
      </c>
      <c r="I75" s="574">
        <f aca="true" t="shared" si="3" ref="I75:I83">SUM(E75:H75)</f>
        <v>792</v>
      </c>
    </row>
    <row r="76" spans="1:9" ht="15.75">
      <c r="A76" s="469">
        <v>2</v>
      </c>
      <c r="B76" s="572" t="s">
        <v>136</v>
      </c>
      <c r="C76" s="573" t="s">
        <v>670</v>
      </c>
      <c r="D76" s="573" t="s">
        <v>671</v>
      </c>
      <c r="E76" s="573">
        <v>191</v>
      </c>
      <c r="F76" s="573">
        <v>203</v>
      </c>
      <c r="G76" s="573">
        <v>171</v>
      </c>
      <c r="H76" s="573">
        <v>178</v>
      </c>
      <c r="I76" s="574">
        <f t="shared" si="3"/>
        <v>743</v>
      </c>
    </row>
    <row r="77" spans="1:9" ht="15.75">
      <c r="A77" s="469">
        <v>3</v>
      </c>
      <c r="B77" s="572" t="s">
        <v>136</v>
      </c>
      <c r="C77" s="573" t="s">
        <v>704</v>
      </c>
      <c r="D77" s="573" t="s">
        <v>671</v>
      </c>
      <c r="E77" s="573">
        <v>188</v>
      </c>
      <c r="F77" s="573">
        <v>201</v>
      </c>
      <c r="G77" s="573">
        <v>186</v>
      </c>
      <c r="H77" s="573">
        <v>154</v>
      </c>
      <c r="I77" s="574">
        <f t="shared" si="3"/>
        <v>729</v>
      </c>
    </row>
    <row r="78" spans="1:9" ht="15.75">
      <c r="A78" s="469">
        <v>4</v>
      </c>
      <c r="B78" s="572" t="s">
        <v>844</v>
      </c>
      <c r="C78" s="573" t="s">
        <v>208</v>
      </c>
      <c r="D78" s="573" t="s">
        <v>976</v>
      </c>
      <c r="E78" s="573">
        <v>195</v>
      </c>
      <c r="F78" s="573">
        <v>183</v>
      </c>
      <c r="G78" s="573">
        <v>172</v>
      </c>
      <c r="H78" s="573">
        <v>166</v>
      </c>
      <c r="I78" s="574">
        <f t="shared" si="3"/>
        <v>716</v>
      </c>
    </row>
    <row r="79" spans="1:9" ht="15.75">
      <c r="A79" s="469">
        <v>4</v>
      </c>
      <c r="B79" s="572" t="s">
        <v>638</v>
      </c>
      <c r="C79" s="573" t="s">
        <v>898</v>
      </c>
      <c r="D79" s="573" t="s">
        <v>5</v>
      </c>
      <c r="E79" s="573">
        <v>196</v>
      </c>
      <c r="F79" s="573">
        <v>179</v>
      </c>
      <c r="G79" s="573">
        <v>161</v>
      </c>
      <c r="H79" s="573">
        <v>180</v>
      </c>
      <c r="I79" s="574">
        <f t="shared" si="3"/>
        <v>716</v>
      </c>
    </row>
    <row r="80" spans="1:9" ht="15.75">
      <c r="A80" s="469">
        <v>6</v>
      </c>
      <c r="B80" s="572" t="s">
        <v>157</v>
      </c>
      <c r="C80" s="573" t="s">
        <v>158</v>
      </c>
      <c r="D80" s="573" t="s">
        <v>159</v>
      </c>
      <c r="E80" s="573">
        <v>204</v>
      </c>
      <c r="F80" s="573">
        <v>183</v>
      </c>
      <c r="G80" s="573">
        <v>186</v>
      </c>
      <c r="H80" s="573">
        <v>128</v>
      </c>
      <c r="I80" s="574">
        <f t="shared" si="3"/>
        <v>701</v>
      </c>
    </row>
    <row r="81" spans="1:9" ht="15.75">
      <c r="A81" s="469">
        <v>7</v>
      </c>
      <c r="B81" s="572" t="s">
        <v>911</v>
      </c>
      <c r="C81" s="573" t="s">
        <v>897</v>
      </c>
      <c r="D81" s="573" t="s">
        <v>5</v>
      </c>
      <c r="E81" s="573">
        <v>166</v>
      </c>
      <c r="F81" s="573">
        <v>155</v>
      </c>
      <c r="G81" s="573">
        <v>156</v>
      </c>
      <c r="H81" s="573">
        <v>88</v>
      </c>
      <c r="I81" s="574">
        <f t="shared" si="3"/>
        <v>565</v>
      </c>
    </row>
    <row r="82" spans="1:9" ht="15.75">
      <c r="A82" s="469"/>
      <c r="B82" s="572" t="s">
        <v>191</v>
      </c>
      <c r="C82" s="573" t="s">
        <v>705</v>
      </c>
      <c r="D82" s="573" t="s">
        <v>976</v>
      </c>
      <c r="E82" s="573"/>
      <c r="F82" s="573"/>
      <c r="G82" s="573"/>
      <c r="H82" s="573"/>
      <c r="I82" s="574">
        <f t="shared" si="3"/>
        <v>0</v>
      </c>
    </row>
    <row r="83" spans="1:9" ht="15.75">
      <c r="A83" s="469"/>
      <c r="B83" s="578" t="s">
        <v>241</v>
      </c>
      <c r="C83" s="579" t="s">
        <v>242</v>
      </c>
      <c r="D83" s="579" t="s">
        <v>159</v>
      </c>
      <c r="E83" s="579"/>
      <c r="F83" s="579"/>
      <c r="G83" s="579"/>
      <c r="H83" s="579"/>
      <c r="I83" s="574">
        <f t="shared" si="3"/>
        <v>0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4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575" topLeftCell="A1" activePane="topLeft" state="split"/>
      <selection pane="topLeft" activeCell="A1" sqref="A1:I1"/>
      <selection pane="bottomLeft" activeCell="A3" sqref="A3"/>
    </sheetView>
  </sheetViews>
  <sheetFormatPr defaultColWidth="11.421875" defaultRowHeight="15"/>
  <sheetData>
    <row r="1" spans="1:9" ht="28.5">
      <c r="A1" s="497" t="s">
        <v>957</v>
      </c>
      <c r="B1" s="498"/>
      <c r="C1" s="498"/>
      <c r="D1" s="498"/>
      <c r="E1" s="498"/>
      <c r="F1" s="498"/>
      <c r="G1" s="498"/>
      <c r="H1" s="498"/>
      <c r="I1" s="499"/>
    </row>
    <row r="2" spans="1:9" ht="30.75">
      <c r="A2" s="1"/>
      <c r="B2" s="468" t="s">
        <v>26</v>
      </c>
      <c r="C2" s="468" t="s">
        <v>27</v>
      </c>
      <c r="D2" s="468"/>
      <c r="E2" s="469" t="s">
        <v>254</v>
      </c>
      <c r="F2" s="470" t="s">
        <v>33</v>
      </c>
      <c r="G2" s="469" t="s">
        <v>671</v>
      </c>
      <c r="H2" s="470" t="s">
        <v>624</v>
      </c>
      <c r="I2" s="469" t="s">
        <v>35</v>
      </c>
    </row>
    <row r="3" spans="1:9" ht="15">
      <c r="A3" s="1"/>
      <c r="B3" s="1"/>
      <c r="C3" s="2"/>
      <c r="D3" s="2"/>
      <c r="E3" s="471"/>
      <c r="F3" s="471"/>
      <c r="G3" s="471"/>
      <c r="H3" s="471"/>
      <c r="I3" s="471"/>
    </row>
    <row r="4" spans="1:9" ht="18.75">
      <c r="A4" s="1"/>
      <c r="B4" s="267" t="s">
        <v>665</v>
      </c>
      <c r="C4" s="2"/>
      <c r="D4" s="2"/>
      <c r="E4" s="472"/>
      <c r="F4" s="472"/>
      <c r="G4" s="472"/>
      <c r="H4" s="472"/>
      <c r="I4" s="472"/>
    </row>
    <row r="5" spans="1:9" ht="15">
      <c r="A5" s="1"/>
      <c r="B5" s="1"/>
      <c r="C5" s="2"/>
      <c r="D5" s="2"/>
      <c r="E5" s="473"/>
      <c r="F5" s="473"/>
      <c r="G5" s="473"/>
      <c r="H5" s="473"/>
      <c r="I5" s="473"/>
    </row>
    <row r="6" spans="1:10" ht="15">
      <c r="A6" s="287">
        <v>1</v>
      </c>
      <c r="B6" s="286" t="s">
        <v>41</v>
      </c>
      <c r="C6" s="286" t="s">
        <v>42</v>
      </c>
      <c r="D6" s="286" t="s">
        <v>43</v>
      </c>
      <c r="E6" s="287">
        <v>206</v>
      </c>
      <c r="F6" s="287">
        <v>215</v>
      </c>
      <c r="G6" s="287">
        <v>201</v>
      </c>
      <c r="H6" s="287">
        <v>205</v>
      </c>
      <c r="I6" s="469">
        <f aca="true" t="shared" si="0" ref="I6:I21">SUM(E6:H6)</f>
        <v>827</v>
      </c>
      <c r="J6" t="s">
        <v>36</v>
      </c>
    </row>
    <row r="7" spans="1:10" ht="15">
      <c r="A7" s="287">
        <v>1</v>
      </c>
      <c r="B7" s="286" t="s">
        <v>67</v>
      </c>
      <c r="C7" s="286" t="s">
        <v>68</v>
      </c>
      <c r="D7" s="286" t="s">
        <v>43</v>
      </c>
      <c r="E7" s="287">
        <v>205</v>
      </c>
      <c r="F7" s="287">
        <v>209</v>
      </c>
      <c r="G7" s="287">
        <v>208</v>
      </c>
      <c r="H7" s="287">
        <v>205</v>
      </c>
      <c r="I7" s="469">
        <f t="shared" si="0"/>
        <v>827</v>
      </c>
      <c r="J7" t="s">
        <v>36</v>
      </c>
    </row>
    <row r="8" spans="1:10" ht="15">
      <c r="A8" s="287">
        <v>3</v>
      </c>
      <c r="B8" s="286" t="s">
        <v>550</v>
      </c>
      <c r="C8" s="286" t="s">
        <v>669</v>
      </c>
      <c r="D8" s="286" t="s">
        <v>922</v>
      </c>
      <c r="E8" s="287">
        <v>208</v>
      </c>
      <c r="F8" s="287">
        <v>201</v>
      </c>
      <c r="G8" s="287">
        <v>198</v>
      </c>
      <c r="H8" s="287">
        <v>209</v>
      </c>
      <c r="I8" s="469">
        <f t="shared" si="0"/>
        <v>816</v>
      </c>
      <c r="J8" t="s">
        <v>36</v>
      </c>
    </row>
    <row r="9" spans="1:10" ht="15">
      <c r="A9" s="287">
        <v>4</v>
      </c>
      <c r="B9" s="286" t="s">
        <v>56</v>
      </c>
      <c r="C9" s="286" t="s">
        <v>57</v>
      </c>
      <c r="D9" s="286" t="s">
        <v>58</v>
      </c>
      <c r="E9" s="287">
        <v>208</v>
      </c>
      <c r="F9" s="287">
        <v>214</v>
      </c>
      <c r="G9" s="287">
        <v>190</v>
      </c>
      <c r="H9" s="287">
        <v>198</v>
      </c>
      <c r="I9" s="469">
        <f t="shared" si="0"/>
        <v>810</v>
      </c>
      <c r="J9" t="s">
        <v>36</v>
      </c>
    </row>
    <row r="10" spans="1:10" ht="15">
      <c r="A10" s="287">
        <v>5</v>
      </c>
      <c r="B10" s="286" t="s">
        <v>871</v>
      </c>
      <c r="C10" s="286" t="s">
        <v>831</v>
      </c>
      <c r="D10" s="286" t="s">
        <v>43</v>
      </c>
      <c r="E10" s="287">
        <v>207</v>
      </c>
      <c r="F10" s="287">
        <v>206</v>
      </c>
      <c r="G10" s="287">
        <v>195</v>
      </c>
      <c r="H10" s="287">
        <v>201</v>
      </c>
      <c r="I10" s="469">
        <f t="shared" si="0"/>
        <v>809</v>
      </c>
      <c r="J10" t="s">
        <v>36</v>
      </c>
    </row>
    <row r="11" spans="1:10" ht="15">
      <c r="A11" s="287">
        <v>6</v>
      </c>
      <c r="B11" s="471" t="s">
        <v>37</v>
      </c>
      <c r="C11" s="471" t="s">
        <v>59</v>
      </c>
      <c r="D11" s="471" t="s">
        <v>5</v>
      </c>
      <c r="E11" s="474">
        <v>198</v>
      </c>
      <c r="F11" s="474">
        <v>215</v>
      </c>
      <c r="G11" s="474">
        <v>189</v>
      </c>
      <c r="H11" s="474">
        <v>205</v>
      </c>
      <c r="I11" s="475">
        <f t="shared" si="0"/>
        <v>807</v>
      </c>
      <c r="J11" t="s">
        <v>36</v>
      </c>
    </row>
    <row r="12" spans="1:10" ht="15">
      <c r="A12" s="476">
        <v>7</v>
      </c>
      <c r="B12" s="471" t="s">
        <v>136</v>
      </c>
      <c r="C12" s="286" t="s">
        <v>57</v>
      </c>
      <c r="D12" s="286" t="s">
        <v>671</v>
      </c>
      <c r="E12" s="287">
        <v>195</v>
      </c>
      <c r="F12" s="287">
        <v>215</v>
      </c>
      <c r="G12" s="287">
        <v>196</v>
      </c>
      <c r="H12" s="287">
        <v>200</v>
      </c>
      <c r="I12" s="477">
        <f t="shared" si="0"/>
        <v>806</v>
      </c>
      <c r="J12" s="1" t="s">
        <v>36</v>
      </c>
    </row>
    <row r="13" spans="1:10" ht="15.75" thickBot="1">
      <c r="A13" s="478">
        <v>8</v>
      </c>
      <c r="B13" s="479" t="s">
        <v>145</v>
      </c>
      <c r="C13" s="480" t="s">
        <v>38</v>
      </c>
      <c r="D13" s="481" t="s">
        <v>671</v>
      </c>
      <c r="E13" s="482">
        <v>203</v>
      </c>
      <c r="F13" s="482">
        <v>207</v>
      </c>
      <c r="G13" s="482">
        <v>194</v>
      </c>
      <c r="H13" s="482">
        <v>198</v>
      </c>
      <c r="I13" s="483">
        <f t="shared" si="0"/>
        <v>802</v>
      </c>
      <c r="J13" s="1" t="s">
        <v>36</v>
      </c>
    </row>
    <row r="14" spans="1:10" ht="15">
      <c r="A14" s="484">
        <v>9</v>
      </c>
      <c r="B14" s="473" t="s">
        <v>106</v>
      </c>
      <c r="C14" s="473" t="s">
        <v>107</v>
      </c>
      <c r="D14" s="473" t="s">
        <v>24</v>
      </c>
      <c r="E14" s="484">
        <v>200</v>
      </c>
      <c r="F14" s="484">
        <v>209</v>
      </c>
      <c r="G14" s="484">
        <v>196</v>
      </c>
      <c r="H14" s="484">
        <v>196</v>
      </c>
      <c r="I14" s="485">
        <f t="shared" si="0"/>
        <v>801</v>
      </c>
      <c r="J14" t="s">
        <v>66</v>
      </c>
    </row>
    <row r="15" spans="1:10" ht="15">
      <c r="A15" s="287">
        <v>10</v>
      </c>
      <c r="B15" s="286" t="s">
        <v>37</v>
      </c>
      <c r="C15" s="286" t="s">
        <v>38</v>
      </c>
      <c r="D15" s="286" t="s">
        <v>5</v>
      </c>
      <c r="E15" s="287">
        <v>193</v>
      </c>
      <c r="F15" s="287">
        <v>205</v>
      </c>
      <c r="G15" s="287">
        <v>197</v>
      </c>
      <c r="H15" s="287">
        <v>205</v>
      </c>
      <c r="I15" s="469">
        <f t="shared" si="0"/>
        <v>800</v>
      </c>
      <c r="J15" t="s">
        <v>66</v>
      </c>
    </row>
    <row r="16" spans="1:10" ht="15">
      <c r="A16" s="287">
        <v>11</v>
      </c>
      <c r="B16" s="286" t="s">
        <v>64</v>
      </c>
      <c r="C16" s="286" t="s">
        <v>65</v>
      </c>
      <c r="D16" s="286" t="s">
        <v>58</v>
      </c>
      <c r="E16" s="287">
        <v>197</v>
      </c>
      <c r="F16" s="287">
        <v>208</v>
      </c>
      <c r="G16" s="287">
        <v>179</v>
      </c>
      <c r="H16" s="287">
        <v>196</v>
      </c>
      <c r="I16" s="469">
        <f t="shared" si="0"/>
        <v>780</v>
      </c>
      <c r="J16" t="s">
        <v>66</v>
      </c>
    </row>
    <row r="17" spans="1:10" ht="15">
      <c r="A17" s="287">
        <v>12</v>
      </c>
      <c r="B17" s="286" t="s">
        <v>103</v>
      </c>
      <c r="C17" s="286" t="s">
        <v>50</v>
      </c>
      <c r="D17" s="286" t="s">
        <v>936</v>
      </c>
      <c r="E17" s="287">
        <v>185</v>
      </c>
      <c r="F17" s="287">
        <v>204</v>
      </c>
      <c r="G17" s="287">
        <v>187</v>
      </c>
      <c r="H17" s="287">
        <v>191</v>
      </c>
      <c r="I17" s="469">
        <f t="shared" si="0"/>
        <v>767</v>
      </c>
      <c r="J17" t="s">
        <v>66</v>
      </c>
    </row>
    <row r="18" spans="1:10" ht="15">
      <c r="A18" s="287">
        <v>13</v>
      </c>
      <c r="B18" s="286" t="s">
        <v>86</v>
      </c>
      <c r="C18" s="286" t="s">
        <v>87</v>
      </c>
      <c r="D18" s="286" t="s">
        <v>922</v>
      </c>
      <c r="E18" s="287">
        <v>178</v>
      </c>
      <c r="F18" s="287">
        <v>192</v>
      </c>
      <c r="G18" s="287">
        <v>187</v>
      </c>
      <c r="H18" s="287">
        <v>200</v>
      </c>
      <c r="I18" s="469">
        <f t="shared" si="0"/>
        <v>757</v>
      </c>
      <c r="J18" t="s">
        <v>66</v>
      </c>
    </row>
    <row r="19" spans="1:10" ht="15">
      <c r="A19" s="287">
        <v>14</v>
      </c>
      <c r="B19" s="286" t="s">
        <v>89</v>
      </c>
      <c r="C19" s="286" t="s">
        <v>63</v>
      </c>
      <c r="D19" s="286" t="s">
        <v>43</v>
      </c>
      <c r="E19" s="287">
        <v>184</v>
      </c>
      <c r="F19" s="287">
        <v>187</v>
      </c>
      <c r="G19" s="287">
        <v>175</v>
      </c>
      <c r="H19" s="287">
        <v>187</v>
      </c>
      <c r="I19" s="469">
        <f t="shared" si="0"/>
        <v>733</v>
      </c>
      <c r="J19" t="s">
        <v>66</v>
      </c>
    </row>
    <row r="20" spans="1:10" ht="15">
      <c r="A20" s="287">
        <v>15</v>
      </c>
      <c r="B20" s="286" t="s">
        <v>679</v>
      </c>
      <c r="C20" s="486" t="s">
        <v>40</v>
      </c>
      <c r="D20" s="486" t="s">
        <v>5</v>
      </c>
      <c r="E20" s="287">
        <v>0</v>
      </c>
      <c r="F20" s="287">
        <v>0</v>
      </c>
      <c r="G20" s="287">
        <v>0</v>
      </c>
      <c r="H20" s="287">
        <v>0</v>
      </c>
      <c r="I20" s="469">
        <f t="shared" si="0"/>
        <v>0</v>
      </c>
      <c r="J20" t="s">
        <v>36</v>
      </c>
    </row>
    <row r="21" spans="1:10" ht="15">
      <c r="A21" s="287">
        <v>16</v>
      </c>
      <c r="B21" s="487" t="s">
        <v>123</v>
      </c>
      <c r="C21" s="286" t="s">
        <v>42</v>
      </c>
      <c r="D21" s="286" t="s">
        <v>935</v>
      </c>
      <c r="E21" s="287">
        <v>0</v>
      </c>
      <c r="F21" s="488">
        <v>0</v>
      </c>
      <c r="G21" s="287">
        <v>0</v>
      </c>
      <c r="H21" s="287">
        <v>0</v>
      </c>
      <c r="I21" s="489">
        <f t="shared" si="0"/>
        <v>0</v>
      </c>
      <c r="J21" t="s">
        <v>36</v>
      </c>
    </row>
    <row r="23" spans="1:9" ht="18.75">
      <c r="A23" s="1"/>
      <c r="B23" s="267" t="s">
        <v>276</v>
      </c>
      <c r="C23" s="2"/>
      <c r="D23" s="2"/>
      <c r="E23" s="2"/>
      <c r="F23" s="2"/>
      <c r="G23" s="2"/>
      <c r="H23" s="2"/>
      <c r="I23" s="7"/>
    </row>
    <row r="24" spans="1:9" ht="15">
      <c r="A24" s="1"/>
      <c r="B24" s="1"/>
      <c r="C24" s="2"/>
      <c r="D24" s="2"/>
      <c r="E24" s="2"/>
      <c r="F24" s="2"/>
      <c r="G24" s="2"/>
      <c r="H24" s="2"/>
      <c r="I24" s="7"/>
    </row>
    <row r="25" spans="1:10" ht="15">
      <c r="A25" s="287">
        <v>1</v>
      </c>
      <c r="B25" s="286" t="s">
        <v>69</v>
      </c>
      <c r="C25" s="286" t="s">
        <v>70</v>
      </c>
      <c r="D25" s="286" t="s">
        <v>5</v>
      </c>
      <c r="E25" s="287">
        <v>205</v>
      </c>
      <c r="F25" s="287">
        <v>207</v>
      </c>
      <c r="G25" s="287">
        <v>197</v>
      </c>
      <c r="H25" s="287">
        <v>207</v>
      </c>
      <c r="I25" s="469">
        <f aca="true" t="shared" si="1" ref="I25:I46">SUM(E25:H25)</f>
        <v>816</v>
      </c>
      <c r="J25" t="s">
        <v>36</v>
      </c>
    </row>
    <row r="26" spans="1:10" ht="15.75" thickBot="1">
      <c r="A26" s="490">
        <v>2</v>
      </c>
      <c r="B26" s="479" t="s">
        <v>136</v>
      </c>
      <c r="C26" s="479" t="s">
        <v>670</v>
      </c>
      <c r="D26" s="479" t="s">
        <v>671</v>
      </c>
      <c r="E26" s="491">
        <v>198</v>
      </c>
      <c r="F26" s="491">
        <v>209</v>
      </c>
      <c r="G26" s="491">
        <v>200</v>
      </c>
      <c r="H26" s="491">
        <v>201</v>
      </c>
      <c r="I26" s="492">
        <f t="shared" si="1"/>
        <v>808</v>
      </c>
      <c r="J26" t="s">
        <v>36</v>
      </c>
    </row>
    <row r="27" spans="1:10" ht="15">
      <c r="A27" s="484">
        <v>3</v>
      </c>
      <c r="B27" s="473" t="s">
        <v>173</v>
      </c>
      <c r="C27" s="473" t="s">
        <v>634</v>
      </c>
      <c r="D27" s="473" t="s">
        <v>5</v>
      </c>
      <c r="E27" s="484">
        <v>193</v>
      </c>
      <c r="F27" s="484">
        <v>212</v>
      </c>
      <c r="G27" s="484">
        <v>194</v>
      </c>
      <c r="H27" s="484">
        <v>198</v>
      </c>
      <c r="I27" s="485">
        <f t="shared" si="1"/>
        <v>797</v>
      </c>
      <c r="J27" t="s">
        <v>66</v>
      </c>
    </row>
    <row r="28" spans="1:10" ht="15">
      <c r="A28" s="287">
        <v>4</v>
      </c>
      <c r="B28" s="286" t="s">
        <v>157</v>
      </c>
      <c r="C28" s="286" t="s">
        <v>213</v>
      </c>
      <c r="D28" s="286" t="s">
        <v>937</v>
      </c>
      <c r="E28" s="287">
        <v>197</v>
      </c>
      <c r="F28" s="287">
        <v>210</v>
      </c>
      <c r="G28" s="287">
        <v>190</v>
      </c>
      <c r="H28" s="287">
        <v>189</v>
      </c>
      <c r="I28" s="469">
        <f t="shared" si="1"/>
        <v>786</v>
      </c>
      <c r="J28" t="s">
        <v>66</v>
      </c>
    </row>
    <row r="29" spans="1:10" ht="15">
      <c r="A29" s="287">
        <v>5</v>
      </c>
      <c r="B29" s="286" t="s">
        <v>191</v>
      </c>
      <c r="C29" s="286" t="s">
        <v>217</v>
      </c>
      <c r="D29" s="286" t="s">
        <v>24</v>
      </c>
      <c r="E29" s="287">
        <v>196</v>
      </c>
      <c r="F29" s="287">
        <v>207</v>
      </c>
      <c r="G29" s="287">
        <v>188</v>
      </c>
      <c r="H29" s="287">
        <v>194</v>
      </c>
      <c r="I29" s="469">
        <f t="shared" si="1"/>
        <v>785</v>
      </c>
      <c r="J29" t="s">
        <v>66</v>
      </c>
    </row>
    <row r="30" spans="1:10" ht="15.75" thickBot="1">
      <c r="A30" s="491">
        <v>6</v>
      </c>
      <c r="B30" s="479" t="s">
        <v>633</v>
      </c>
      <c r="C30" s="479" t="s">
        <v>45</v>
      </c>
      <c r="D30" s="479" t="s">
        <v>43</v>
      </c>
      <c r="E30" s="491">
        <v>181</v>
      </c>
      <c r="F30" s="491">
        <v>204</v>
      </c>
      <c r="G30" s="491">
        <v>196</v>
      </c>
      <c r="H30" s="491">
        <v>201</v>
      </c>
      <c r="I30" s="492">
        <f t="shared" si="1"/>
        <v>782</v>
      </c>
      <c r="J30" t="s">
        <v>66</v>
      </c>
    </row>
    <row r="31" spans="1:10" ht="15">
      <c r="A31" s="484">
        <v>7</v>
      </c>
      <c r="B31" s="473" t="s">
        <v>132</v>
      </c>
      <c r="C31" s="473" t="s">
        <v>79</v>
      </c>
      <c r="D31" s="473" t="s">
        <v>81</v>
      </c>
      <c r="E31" s="484">
        <v>194</v>
      </c>
      <c r="F31" s="484">
        <v>211</v>
      </c>
      <c r="G31" s="484">
        <v>187</v>
      </c>
      <c r="H31" s="484">
        <v>187</v>
      </c>
      <c r="I31" s="485">
        <f t="shared" si="1"/>
        <v>779</v>
      </c>
      <c r="J31" t="s">
        <v>127</v>
      </c>
    </row>
    <row r="32" spans="1:10" ht="15">
      <c r="A32" s="287">
        <v>7</v>
      </c>
      <c r="B32" s="286" t="s">
        <v>165</v>
      </c>
      <c r="C32" s="286" t="s">
        <v>79</v>
      </c>
      <c r="D32" s="286" t="s">
        <v>914</v>
      </c>
      <c r="E32" s="287">
        <v>196</v>
      </c>
      <c r="F32" s="287">
        <v>205</v>
      </c>
      <c r="G32" s="287">
        <v>190</v>
      </c>
      <c r="H32" s="287">
        <v>188</v>
      </c>
      <c r="I32" s="469">
        <f t="shared" si="1"/>
        <v>779</v>
      </c>
      <c r="J32" t="s">
        <v>127</v>
      </c>
    </row>
    <row r="33" spans="1:10" ht="15">
      <c r="A33" s="484">
        <v>9</v>
      </c>
      <c r="B33" s="473" t="s">
        <v>39</v>
      </c>
      <c r="C33" s="473" t="s">
        <v>160</v>
      </c>
      <c r="D33" s="473" t="s">
        <v>936</v>
      </c>
      <c r="E33" s="484">
        <v>178</v>
      </c>
      <c r="F33" s="484">
        <v>208</v>
      </c>
      <c r="G33" s="484">
        <v>188</v>
      </c>
      <c r="H33" s="484">
        <v>198</v>
      </c>
      <c r="I33" s="485">
        <f t="shared" si="1"/>
        <v>772</v>
      </c>
      <c r="J33" t="s">
        <v>127</v>
      </c>
    </row>
    <row r="34" spans="1:10" ht="15">
      <c r="A34" s="484">
        <v>10</v>
      </c>
      <c r="B34" s="473" t="s">
        <v>193</v>
      </c>
      <c r="C34" s="473" t="s">
        <v>194</v>
      </c>
      <c r="D34" s="473" t="s">
        <v>914</v>
      </c>
      <c r="E34" s="484">
        <v>190</v>
      </c>
      <c r="F34" s="484">
        <v>214</v>
      </c>
      <c r="G34" s="484">
        <v>178</v>
      </c>
      <c r="H34" s="484">
        <v>184</v>
      </c>
      <c r="I34" s="485">
        <f t="shared" si="1"/>
        <v>766</v>
      </c>
      <c r="J34" t="s">
        <v>127</v>
      </c>
    </row>
    <row r="35" spans="1:10" ht="15">
      <c r="A35" s="287">
        <v>11</v>
      </c>
      <c r="B35" s="286" t="s">
        <v>116</v>
      </c>
      <c r="C35" s="286" t="s">
        <v>117</v>
      </c>
      <c r="D35" s="286" t="s">
        <v>914</v>
      </c>
      <c r="E35" s="287">
        <v>202</v>
      </c>
      <c r="F35" s="287">
        <v>199</v>
      </c>
      <c r="G35" s="287">
        <v>201</v>
      </c>
      <c r="H35" s="287">
        <v>157</v>
      </c>
      <c r="I35" s="469">
        <f t="shared" si="1"/>
        <v>759</v>
      </c>
      <c r="J35" t="s">
        <v>127</v>
      </c>
    </row>
    <row r="36" spans="1:10" ht="15">
      <c r="A36" s="287">
        <v>12</v>
      </c>
      <c r="B36" s="286" t="s">
        <v>46</v>
      </c>
      <c r="C36" s="286" t="s">
        <v>47</v>
      </c>
      <c r="D36" s="286" t="s">
        <v>5</v>
      </c>
      <c r="E36" s="287">
        <v>179</v>
      </c>
      <c r="F36" s="287">
        <v>212</v>
      </c>
      <c r="G36" s="287">
        <v>182</v>
      </c>
      <c r="H36" s="287">
        <v>178</v>
      </c>
      <c r="I36" s="469">
        <f t="shared" si="1"/>
        <v>751</v>
      </c>
      <c r="J36" t="s">
        <v>127</v>
      </c>
    </row>
    <row r="37" spans="1:10" ht="15">
      <c r="A37" s="287">
        <v>13</v>
      </c>
      <c r="B37" s="286" t="s">
        <v>99</v>
      </c>
      <c r="C37" s="286" t="s">
        <v>100</v>
      </c>
      <c r="D37" s="286" t="s">
        <v>24</v>
      </c>
      <c r="E37" s="287">
        <v>190</v>
      </c>
      <c r="F37" s="287">
        <v>202</v>
      </c>
      <c r="G37" s="287">
        <v>197</v>
      </c>
      <c r="H37" s="287">
        <v>147</v>
      </c>
      <c r="I37" s="469">
        <f t="shared" si="1"/>
        <v>736</v>
      </c>
      <c r="J37" t="s">
        <v>127</v>
      </c>
    </row>
    <row r="38" spans="1:10" ht="15">
      <c r="A38" s="287">
        <v>14</v>
      </c>
      <c r="B38" s="286" t="s">
        <v>175</v>
      </c>
      <c r="C38" s="286" t="s">
        <v>176</v>
      </c>
      <c r="D38" s="286" t="s">
        <v>922</v>
      </c>
      <c r="E38" s="287">
        <v>148</v>
      </c>
      <c r="F38" s="287">
        <v>202</v>
      </c>
      <c r="G38" s="287">
        <v>186</v>
      </c>
      <c r="H38" s="287">
        <v>179</v>
      </c>
      <c r="I38" s="469">
        <f t="shared" si="1"/>
        <v>715</v>
      </c>
      <c r="J38" t="s">
        <v>127</v>
      </c>
    </row>
    <row r="39" spans="1:10" ht="15">
      <c r="A39" s="287">
        <v>15</v>
      </c>
      <c r="B39" s="286" t="s">
        <v>638</v>
      </c>
      <c r="C39" s="286" t="s">
        <v>898</v>
      </c>
      <c r="D39" s="286" t="s">
        <v>5</v>
      </c>
      <c r="E39" s="287">
        <v>149</v>
      </c>
      <c r="F39" s="287">
        <v>197</v>
      </c>
      <c r="G39" s="287">
        <v>180</v>
      </c>
      <c r="H39" s="287">
        <v>187</v>
      </c>
      <c r="I39" s="469">
        <f t="shared" si="1"/>
        <v>713</v>
      </c>
      <c r="J39" t="s">
        <v>127</v>
      </c>
    </row>
    <row r="40" spans="1:10" ht="15">
      <c r="A40" s="287">
        <v>16</v>
      </c>
      <c r="B40" s="286" t="s">
        <v>60</v>
      </c>
      <c r="C40" s="286" t="s">
        <v>61</v>
      </c>
      <c r="D40" s="286" t="s">
        <v>935</v>
      </c>
      <c r="E40" s="287">
        <v>0</v>
      </c>
      <c r="F40" s="287">
        <v>0</v>
      </c>
      <c r="G40" s="287">
        <v>0</v>
      </c>
      <c r="H40" s="287">
        <v>0</v>
      </c>
      <c r="I40" s="469">
        <f t="shared" si="1"/>
        <v>0</v>
      </c>
      <c r="J40" t="s">
        <v>66</v>
      </c>
    </row>
    <row r="41" spans="1:10" ht="15">
      <c r="A41" s="287">
        <v>17</v>
      </c>
      <c r="B41" s="286" t="s">
        <v>136</v>
      </c>
      <c r="C41" s="286" t="s">
        <v>560</v>
      </c>
      <c r="D41" s="286" t="s">
        <v>671</v>
      </c>
      <c r="E41" s="287">
        <v>0</v>
      </c>
      <c r="F41" s="287">
        <v>0</v>
      </c>
      <c r="G41" s="287">
        <v>0</v>
      </c>
      <c r="H41" s="287">
        <v>0</v>
      </c>
      <c r="I41" s="469">
        <f t="shared" si="1"/>
        <v>0</v>
      </c>
      <c r="J41" t="s">
        <v>66</v>
      </c>
    </row>
    <row r="42" spans="1:10" ht="15">
      <c r="A42" s="287">
        <v>18</v>
      </c>
      <c r="B42" s="286" t="s">
        <v>191</v>
      </c>
      <c r="C42" s="286" t="s">
        <v>705</v>
      </c>
      <c r="D42" s="286" t="s">
        <v>24</v>
      </c>
      <c r="E42" s="287">
        <v>0</v>
      </c>
      <c r="F42" s="287">
        <v>0</v>
      </c>
      <c r="G42" s="287">
        <v>0</v>
      </c>
      <c r="H42" s="287">
        <v>0</v>
      </c>
      <c r="I42" s="469">
        <f t="shared" si="1"/>
        <v>0</v>
      </c>
      <c r="J42" t="s">
        <v>66</v>
      </c>
    </row>
    <row r="43" spans="1:10" ht="15">
      <c r="A43" s="287">
        <v>19</v>
      </c>
      <c r="B43" s="286" t="s">
        <v>143</v>
      </c>
      <c r="C43" s="286" t="s">
        <v>144</v>
      </c>
      <c r="D43" s="286" t="s">
        <v>935</v>
      </c>
      <c r="E43" s="287">
        <v>0</v>
      </c>
      <c r="F43" s="287">
        <v>0</v>
      </c>
      <c r="G43" s="287">
        <v>0</v>
      </c>
      <c r="H43" s="287">
        <v>0</v>
      </c>
      <c r="I43" s="469">
        <f t="shared" si="1"/>
        <v>0</v>
      </c>
      <c r="J43" t="s">
        <v>66</v>
      </c>
    </row>
    <row r="44" spans="1:10" ht="15">
      <c r="A44" s="287">
        <v>20</v>
      </c>
      <c r="B44" s="286" t="s">
        <v>62</v>
      </c>
      <c r="C44" s="286" t="s">
        <v>63</v>
      </c>
      <c r="D44" s="286" t="s">
        <v>935</v>
      </c>
      <c r="E44" s="287">
        <v>0</v>
      </c>
      <c r="F44" s="287">
        <v>0</v>
      </c>
      <c r="G44" s="287">
        <v>0</v>
      </c>
      <c r="H44" s="287">
        <v>0</v>
      </c>
      <c r="I44" s="469">
        <f t="shared" si="1"/>
        <v>0</v>
      </c>
      <c r="J44" t="s">
        <v>66</v>
      </c>
    </row>
    <row r="45" spans="1:10" ht="15">
      <c r="A45" s="287">
        <v>21</v>
      </c>
      <c r="B45" s="286" t="s">
        <v>82</v>
      </c>
      <c r="C45" s="286" t="s">
        <v>83</v>
      </c>
      <c r="D45" s="286" t="s">
        <v>671</v>
      </c>
      <c r="E45" s="287">
        <v>0</v>
      </c>
      <c r="F45" s="287">
        <v>0</v>
      </c>
      <c r="G45" s="287">
        <v>0</v>
      </c>
      <c r="H45" s="287">
        <v>0</v>
      </c>
      <c r="I45" s="469">
        <f t="shared" si="1"/>
        <v>0</v>
      </c>
      <c r="J45" t="s">
        <v>66</v>
      </c>
    </row>
    <row r="46" spans="1:10" ht="15">
      <c r="A46" s="287">
        <v>22</v>
      </c>
      <c r="B46" s="286" t="s">
        <v>53</v>
      </c>
      <c r="C46" s="286" t="s">
        <v>54</v>
      </c>
      <c r="D46" s="286" t="s">
        <v>935</v>
      </c>
      <c r="E46" s="287">
        <v>0</v>
      </c>
      <c r="F46" s="287">
        <v>0</v>
      </c>
      <c r="G46" s="287">
        <v>0</v>
      </c>
      <c r="H46" s="287">
        <v>0</v>
      </c>
      <c r="I46" s="469">
        <f t="shared" si="1"/>
        <v>0</v>
      </c>
      <c r="J46" t="s">
        <v>66</v>
      </c>
    </row>
    <row r="48" spans="1:9" ht="18.75">
      <c r="A48" s="1"/>
      <c r="B48" s="267" t="s">
        <v>148</v>
      </c>
      <c r="C48" s="2"/>
      <c r="D48" s="2"/>
      <c r="E48" s="472"/>
      <c r="F48" s="472"/>
      <c r="G48" s="472"/>
      <c r="H48" s="472"/>
      <c r="I48" s="7"/>
    </row>
    <row r="49" spans="1:9" ht="15">
      <c r="A49" s="1"/>
      <c r="B49" s="1"/>
      <c r="C49" s="2"/>
      <c r="D49" s="2"/>
      <c r="E49" s="472"/>
      <c r="F49" s="472"/>
      <c r="G49" s="472"/>
      <c r="H49" s="472"/>
      <c r="I49" s="7"/>
    </row>
    <row r="50" spans="1:10" ht="15">
      <c r="A50" s="287">
        <v>1</v>
      </c>
      <c r="B50" s="286" t="s">
        <v>185</v>
      </c>
      <c r="C50" s="286" t="s">
        <v>186</v>
      </c>
      <c r="D50" s="286" t="s">
        <v>936</v>
      </c>
      <c r="E50" s="287">
        <v>197</v>
      </c>
      <c r="F50" s="287">
        <v>216</v>
      </c>
      <c r="G50" s="287">
        <v>198</v>
      </c>
      <c r="H50" s="287">
        <v>200</v>
      </c>
      <c r="I50" s="469">
        <f aca="true" t="shared" si="2" ref="I50:I77">SUM(E50:H50)</f>
        <v>811</v>
      </c>
      <c r="J50" t="s">
        <v>66</v>
      </c>
    </row>
    <row r="51" spans="1:10" ht="15">
      <c r="A51" s="287">
        <v>2</v>
      </c>
      <c r="B51" s="286" t="s">
        <v>49</v>
      </c>
      <c r="C51" s="286" t="s">
        <v>50</v>
      </c>
      <c r="D51" s="286" t="s">
        <v>43</v>
      </c>
      <c r="E51" s="287">
        <v>209</v>
      </c>
      <c r="F51" s="287">
        <v>212</v>
      </c>
      <c r="G51" s="287">
        <v>170</v>
      </c>
      <c r="H51" s="287">
        <v>207</v>
      </c>
      <c r="I51" s="469">
        <f t="shared" si="2"/>
        <v>798</v>
      </c>
      <c r="J51" t="s">
        <v>66</v>
      </c>
    </row>
    <row r="52" spans="1:10" ht="15">
      <c r="A52" s="287">
        <v>3</v>
      </c>
      <c r="B52" s="286" t="s">
        <v>702</v>
      </c>
      <c r="C52" s="286" t="s">
        <v>703</v>
      </c>
      <c r="D52" s="286" t="s">
        <v>58</v>
      </c>
      <c r="E52" s="287">
        <v>201</v>
      </c>
      <c r="F52" s="287">
        <v>200</v>
      </c>
      <c r="G52" s="287">
        <v>207</v>
      </c>
      <c r="H52" s="287">
        <v>185</v>
      </c>
      <c r="I52" s="469">
        <f t="shared" si="2"/>
        <v>793</v>
      </c>
      <c r="J52" t="s">
        <v>66</v>
      </c>
    </row>
    <row r="53" spans="1:10" ht="15.75" thickBot="1">
      <c r="A53" s="491">
        <v>3</v>
      </c>
      <c r="B53" s="479" t="s">
        <v>635</v>
      </c>
      <c r="C53" s="479" t="s">
        <v>91</v>
      </c>
      <c r="D53" s="479" t="s">
        <v>937</v>
      </c>
      <c r="E53" s="491">
        <v>195</v>
      </c>
      <c r="F53" s="491">
        <v>207</v>
      </c>
      <c r="G53" s="491">
        <v>194</v>
      </c>
      <c r="H53" s="491">
        <v>185</v>
      </c>
      <c r="I53" s="492">
        <f t="shared" si="2"/>
        <v>781</v>
      </c>
      <c r="J53" t="s">
        <v>66</v>
      </c>
    </row>
    <row r="54" spans="1:10" ht="15">
      <c r="A54" s="484">
        <v>5</v>
      </c>
      <c r="B54" s="473" t="s">
        <v>136</v>
      </c>
      <c r="C54" s="473" t="s">
        <v>704</v>
      </c>
      <c r="D54" s="473" t="s">
        <v>671</v>
      </c>
      <c r="E54" s="484">
        <v>174</v>
      </c>
      <c r="F54" s="484">
        <v>208</v>
      </c>
      <c r="G54" s="484">
        <v>189</v>
      </c>
      <c r="H54" s="484">
        <v>203</v>
      </c>
      <c r="I54" s="485">
        <f t="shared" si="2"/>
        <v>774</v>
      </c>
      <c r="J54" t="s">
        <v>127</v>
      </c>
    </row>
    <row r="55" spans="1:10" ht="15">
      <c r="A55" s="287">
        <v>6</v>
      </c>
      <c r="B55" s="286" t="s">
        <v>164</v>
      </c>
      <c r="C55" s="286" t="s">
        <v>156</v>
      </c>
      <c r="D55" s="286" t="s">
        <v>58</v>
      </c>
      <c r="E55" s="287">
        <v>186</v>
      </c>
      <c r="F55" s="287">
        <v>211</v>
      </c>
      <c r="G55" s="287">
        <v>182</v>
      </c>
      <c r="H55" s="287">
        <v>193</v>
      </c>
      <c r="I55" s="469">
        <f t="shared" si="2"/>
        <v>772</v>
      </c>
      <c r="J55" t="s">
        <v>127</v>
      </c>
    </row>
    <row r="56" spans="1:10" ht="15">
      <c r="A56" s="287">
        <v>6</v>
      </c>
      <c r="B56" s="286" t="s">
        <v>56</v>
      </c>
      <c r="C56" s="286" t="s">
        <v>108</v>
      </c>
      <c r="D56" s="286" t="s">
        <v>58</v>
      </c>
      <c r="E56" s="287">
        <v>209</v>
      </c>
      <c r="F56" s="287">
        <v>201</v>
      </c>
      <c r="G56" s="287">
        <v>177</v>
      </c>
      <c r="H56" s="287">
        <v>185</v>
      </c>
      <c r="I56" s="469">
        <f t="shared" si="2"/>
        <v>772</v>
      </c>
      <c r="J56" t="s">
        <v>127</v>
      </c>
    </row>
    <row r="57" spans="1:10" ht="15">
      <c r="A57" s="484">
        <v>8</v>
      </c>
      <c r="B57" s="473" t="s">
        <v>191</v>
      </c>
      <c r="C57" s="473" t="s">
        <v>192</v>
      </c>
      <c r="D57" s="473" t="s">
        <v>24</v>
      </c>
      <c r="E57" s="484">
        <v>182</v>
      </c>
      <c r="F57" s="484">
        <v>196</v>
      </c>
      <c r="G57" s="484">
        <v>176</v>
      </c>
      <c r="H57" s="484">
        <v>165</v>
      </c>
      <c r="I57" s="485">
        <f t="shared" si="2"/>
        <v>719</v>
      </c>
      <c r="J57" t="s">
        <v>127</v>
      </c>
    </row>
    <row r="58" spans="1:10" ht="15">
      <c r="A58" s="287">
        <v>9</v>
      </c>
      <c r="B58" s="286" t="s">
        <v>958</v>
      </c>
      <c r="C58" s="286" t="s">
        <v>83</v>
      </c>
      <c r="D58" s="286" t="s">
        <v>937</v>
      </c>
      <c r="E58" s="287">
        <v>184</v>
      </c>
      <c r="F58" s="287">
        <v>187</v>
      </c>
      <c r="G58" s="287">
        <v>154</v>
      </c>
      <c r="H58" s="287">
        <v>183</v>
      </c>
      <c r="I58" s="469">
        <f t="shared" si="2"/>
        <v>708</v>
      </c>
      <c r="J58" t="s">
        <v>127</v>
      </c>
    </row>
    <row r="59" spans="1:10" ht="15">
      <c r="A59" s="287">
        <v>10</v>
      </c>
      <c r="B59" s="286" t="s">
        <v>638</v>
      </c>
      <c r="C59" s="286" t="s">
        <v>639</v>
      </c>
      <c r="D59" s="286" t="s">
        <v>922</v>
      </c>
      <c r="E59" s="287">
        <v>157</v>
      </c>
      <c r="F59" s="287">
        <v>194</v>
      </c>
      <c r="G59" s="287">
        <v>159</v>
      </c>
      <c r="H59" s="287">
        <v>197</v>
      </c>
      <c r="I59" s="469">
        <f t="shared" si="2"/>
        <v>707</v>
      </c>
      <c r="J59" t="s">
        <v>127</v>
      </c>
    </row>
    <row r="60" spans="1:10" ht="15">
      <c r="A60" s="287">
        <v>11</v>
      </c>
      <c r="B60" s="286" t="s">
        <v>165</v>
      </c>
      <c r="C60" s="286" t="s">
        <v>108</v>
      </c>
      <c r="D60" s="286" t="s">
        <v>914</v>
      </c>
      <c r="E60" s="287">
        <v>177</v>
      </c>
      <c r="F60" s="287">
        <v>181</v>
      </c>
      <c r="G60" s="287">
        <v>160</v>
      </c>
      <c r="H60" s="287">
        <v>186</v>
      </c>
      <c r="I60" s="469">
        <f t="shared" si="2"/>
        <v>704</v>
      </c>
      <c r="J60" t="s">
        <v>127</v>
      </c>
    </row>
    <row r="61" spans="1:10" ht="15">
      <c r="A61" s="287">
        <v>12</v>
      </c>
      <c r="B61" s="286" t="s">
        <v>151</v>
      </c>
      <c r="C61" s="286" t="s">
        <v>152</v>
      </c>
      <c r="D61" s="286" t="s">
        <v>936</v>
      </c>
      <c r="E61" s="287">
        <v>165</v>
      </c>
      <c r="F61" s="287">
        <v>195</v>
      </c>
      <c r="G61" s="287">
        <v>145</v>
      </c>
      <c r="H61" s="287">
        <v>198</v>
      </c>
      <c r="I61" s="469">
        <f t="shared" si="2"/>
        <v>703</v>
      </c>
      <c r="J61" t="s">
        <v>127</v>
      </c>
    </row>
    <row r="62" spans="1:10" ht="15">
      <c r="A62" s="287">
        <v>13</v>
      </c>
      <c r="B62" s="286" t="s">
        <v>135</v>
      </c>
      <c r="C62" s="286" t="s">
        <v>38</v>
      </c>
      <c r="D62" s="286" t="s">
        <v>936</v>
      </c>
      <c r="E62" s="287">
        <v>163</v>
      </c>
      <c r="F62" s="287">
        <v>203</v>
      </c>
      <c r="G62" s="287">
        <v>178</v>
      </c>
      <c r="H62" s="287">
        <v>151</v>
      </c>
      <c r="I62" s="469">
        <f t="shared" si="2"/>
        <v>695</v>
      </c>
      <c r="J62" t="s">
        <v>127</v>
      </c>
    </row>
    <row r="63" spans="1:10" ht="15">
      <c r="A63" s="287">
        <v>14</v>
      </c>
      <c r="B63" s="286" t="s">
        <v>911</v>
      </c>
      <c r="C63" s="286" t="s">
        <v>897</v>
      </c>
      <c r="D63" s="286" t="s">
        <v>58</v>
      </c>
      <c r="E63" s="287">
        <v>110</v>
      </c>
      <c r="F63" s="287">
        <v>193</v>
      </c>
      <c r="G63" s="287">
        <v>164</v>
      </c>
      <c r="H63" s="287">
        <v>187</v>
      </c>
      <c r="I63" s="469">
        <f t="shared" si="2"/>
        <v>654</v>
      </c>
      <c r="J63" t="s">
        <v>127</v>
      </c>
    </row>
    <row r="64" spans="1:10" ht="15">
      <c r="A64" s="287">
        <v>15</v>
      </c>
      <c r="B64" s="286" t="s">
        <v>939</v>
      </c>
      <c r="C64" s="286" t="s">
        <v>50</v>
      </c>
      <c r="D64" s="286" t="s">
        <v>937</v>
      </c>
      <c r="E64" s="287">
        <v>184</v>
      </c>
      <c r="F64" s="287">
        <v>145</v>
      </c>
      <c r="G64" s="287">
        <v>163</v>
      </c>
      <c r="H64" s="287">
        <v>151</v>
      </c>
      <c r="I64" s="469">
        <f t="shared" si="2"/>
        <v>643</v>
      </c>
      <c r="J64" t="s">
        <v>127</v>
      </c>
    </row>
    <row r="65" spans="1:10" ht="15">
      <c r="A65" s="287">
        <v>16</v>
      </c>
      <c r="B65" s="286" t="s">
        <v>185</v>
      </c>
      <c r="C65" s="286" t="s">
        <v>203</v>
      </c>
      <c r="D65" s="286" t="s">
        <v>936</v>
      </c>
      <c r="E65" s="287">
        <v>112</v>
      </c>
      <c r="F65" s="287">
        <v>172</v>
      </c>
      <c r="G65" s="287">
        <v>141</v>
      </c>
      <c r="H65" s="287">
        <v>155</v>
      </c>
      <c r="I65" s="469">
        <f t="shared" si="2"/>
        <v>580</v>
      </c>
      <c r="J65" t="s">
        <v>127</v>
      </c>
    </row>
    <row r="66" spans="1:10" ht="15">
      <c r="A66" s="287">
        <v>17</v>
      </c>
      <c r="B66" s="286" t="s">
        <v>116</v>
      </c>
      <c r="C66" s="286" t="s">
        <v>637</v>
      </c>
      <c r="D66" s="286" t="s">
        <v>914</v>
      </c>
      <c r="E66" s="287">
        <v>174</v>
      </c>
      <c r="F66" s="287">
        <v>137</v>
      </c>
      <c r="G66" s="287">
        <v>111</v>
      </c>
      <c r="H66" s="287">
        <v>134</v>
      </c>
      <c r="I66" s="469">
        <f t="shared" si="2"/>
        <v>556</v>
      </c>
      <c r="J66" t="s">
        <v>127</v>
      </c>
    </row>
    <row r="67" spans="1:10" ht="15">
      <c r="A67" s="287">
        <v>18</v>
      </c>
      <c r="B67" s="286" t="s">
        <v>39</v>
      </c>
      <c r="C67" s="286" t="s">
        <v>227</v>
      </c>
      <c r="D67" s="286" t="s">
        <v>936</v>
      </c>
      <c r="E67" s="287">
        <v>199</v>
      </c>
      <c r="F67" s="287">
        <v>200</v>
      </c>
      <c r="G67" s="287">
        <v>150</v>
      </c>
      <c r="H67" s="287">
        <v>0</v>
      </c>
      <c r="I67" s="469">
        <f t="shared" si="2"/>
        <v>549</v>
      </c>
      <c r="J67" t="s">
        <v>127</v>
      </c>
    </row>
    <row r="68" spans="1:10" ht="15">
      <c r="A68" s="287">
        <v>19</v>
      </c>
      <c r="B68" s="286" t="s">
        <v>157</v>
      </c>
      <c r="C68" s="286" t="s">
        <v>959</v>
      </c>
      <c r="D68" s="286" t="s">
        <v>937</v>
      </c>
      <c r="E68" s="287">
        <v>0</v>
      </c>
      <c r="F68" s="287">
        <v>0</v>
      </c>
      <c r="G68" s="287">
        <v>0</v>
      </c>
      <c r="H68" s="287">
        <v>0</v>
      </c>
      <c r="I68" s="469">
        <f t="shared" si="2"/>
        <v>0</v>
      </c>
      <c r="J68" t="s">
        <v>127</v>
      </c>
    </row>
    <row r="69" spans="1:10" ht="15">
      <c r="A69" s="287">
        <v>20</v>
      </c>
      <c r="B69" s="286" t="s">
        <v>236</v>
      </c>
      <c r="C69" s="286" t="s">
        <v>237</v>
      </c>
      <c r="D69" s="286" t="s">
        <v>937</v>
      </c>
      <c r="E69" s="287">
        <v>0</v>
      </c>
      <c r="F69" s="287">
        <v>0</v>
      </c>
      <c r="G69" s="287">
        <v>0</v>
      </c>
      <c r="H69" s="287">
        <v>0</v>
      </c>
      <c r="I69" s="469">
        <f t="shared" si="2"/>
        <v>0</v>
      </c>
      <c r="J69" t="s">
        <v>127</v>
      </c>
    </row>
    <row r="70" spans="1:10" ht="15">
      <c r="A70" s="287">
        <v>21</v>
      </c>
      <c r="B70" s="286" t="s">
        <v>134</v>
      </c>
      <c r="C70" s="286" t="s">
        <v>112</v>
      </c>
      <c r="D70" s="286" t="s">
        <v>922</v>
      </c>
      <c r="E70" s="287">
        <v>0</v>
      </c>
      <c r="F70" s="287">
        <v>0</v>
      </c>
      <c r="G70" s="287">
        <v>0</v>
      </c>
      <c r="H70" s="287">
        <v>0</v>
      </c>
      <c r="I70" s="469">
        <f t="shared" si="2"/>
        <v>0</v>
      </c>
      <c r="J70" t="s">
        <v>127</v>
      </c>
    </row>
    <row r="71" spans="1:10" ht="15">
      <c r="A71" s="287">
        <v>22</v>
      </c>
      <c r="B71" s="286" t="s">
        <v>241</v>
      </c>
      <c r="C71" s="286" t="s">
        <v>242</v>
      </c>
      <c r="D71" s="286" t="s">
        <v>937</v>
      </c>
      <c r="E71" s="287">
        <v>0</v>
      </c>
      <c r="F71" s="287">
        <v>0</v>
      </c>
      <c r="G71" s="287">
        <v>0</v>
      </c>
      <c r="H71" s="287">
        <v>0</v>
      </c>
      <c r="I71" s="469">
        <f t="shared" si="2"/>
        <v>0</v>
      </c>
      <c r="J71" t="s">
        <v>127</v>
      </c>
    </row>
    <row r="72" spans="1:10" ht="15">
      <c r="A72" s="287">
        <v>23</v>
      </c>
      <c r="B72" s="286" t="s">
        <v>844</v>
      </c>
      <c r="C72" s="286" t="s">
        <v>208</v>
      </c>
      <c r="D72" s="286" t="s">
        <v>24</v>
      </c>
      <c r="E72" s="287">
        <v>0</v>
      </c>
      <c r="F72" s="287">
        <v>0</v>
      </c>
      <c r="G72" s="287">
        <v>0</v>
      </c>
      <c r="H72" s="287">
        <v>0</v>
      </c>
      <c r="I72" s="469">
        <f t="shared" si="2"/>
        <v>0</v>
      </c>
      <c r="J72" t="s">
        <v>127</v>
      </c>
    </row>
    <row r="73" spans="1:10" ht="15">
      <c r="A73" s="287">
        <v>24</v>
      </c>
      <c r="B73" s="286" t="s">
        <v>162</v>
      </c>
      <c r="C73" s="286" t="s">
        <v>163</v>
      </c>
      <c r="D73" s="286" t="s">
        <v>914</v>
      </c>
      <c r="E73" s="287">
        <v>0</v>
      </c>
      <c r="F73" s="287">
        <v>0</v>
      </c>
      <c r="G73" s="287">
        <v>0</v>
      </c>
      <c r="H73" s="287">
        <v>0</v>
      </c>
      <c r="I73" s="469">
        <f t="shared" si="2"/>
        <v>0</v>
      </c>
      <c r="J73" t="s">
        <v>127</v>
      </c>
    </row>
    <row r="74" spans="1:10" ht="15">
      <c r="A74" s="287">
        <v>25</v>
      </c>
      <c r="B74" s="286" t="s">
        <v>171</v>
      </c>
      <c r="C74" s="286" t="s">
        <v>172</v>
      </c>
      <c r="D74" s="286" t="s">
        <v>24</v>
      </c>
      <c r="E74" s="287">
        <v>0</v>
      </c>
      <c r="F74" s="287">
        <v>0</v>
      </c>
      <c r="G74" s="287">
        <v>0</v>
      </c>
      <c r="H74" s="287">
        <v>0</v>
      </c>
      <c r="I74" s="469">
        <f t="shared" si="2"/>
        <v>0</v>
      </c>
      <c r="J74" t="s">
        <v>127</v>
      </c>
    </row>
    <row r="75" spans="1:10" ht="15">
      <c r="A75" s="287">
        <v>26</v>
      </c>
      <c r="B75" s="286" t="s">
        <v>926</v>
      </c>
      <c r="C75" s="286" t="s">
        <v>59</v>
      </c>
      <c r="D75" s="286" t="s">
        <v>937</v>
      </c>
      <c r="E75" s="287">
        <v>0</v>
      </c>
      <c r="F75" s="287">
        <v>0</v>
      </c>
      <c r="G75" s="287">
        <v>0</v>
      </c>
      <c r="H75" s="287">
        <v>0</v>
      </c>
      <c r="I75" s="469">
        <f t="shared" si="2"/>
        <v>0</v>
      </c>
      <c r="J75" t="s">
        <v>127</v>
      </c>
    </row>
    <row r="76" spans="1:10" ht="15">
      <c r="A76" s="287">
        <v>27</v>
      </c>
      <c r="B76" s="286" t="s">
        <v>909</v>
      </c>
      <c r="C76" s="286" t="s">
        <v>910</v>
      </c>
      <c r="D76" s="286" t="s">
        <v>922</v>
      </c>
      <c r="E76" s="287">
        <v>0</v>
      </c>
      <c r="F76" s="287">
        <v>0</v>
      </c>
      <c r="G76" s="287">
        <v>0</v>
      </c>
      <c r="H76" s="287">
        <v>0</v>
      </c>
      <c r="I76" s="469">
        <f t="shared" si="2"/>
        <v>0</v>
      </c>
      <c r="J76" t="s">
        <v>127</v>
      </c>
    </row>
    <row r="77" spans="1:10" ht="15">
      <c r="A77" s="287">
        <v>28</v>
      </c>
      <c r="B77" s="286" t="s">
        <v>234</v>
      </c>
      <c r="C77" s="286" t="s">
        <v>57</v>
      </c>
      <c r="D77" s="286" t="s">
        <v>922</v>
      </c>
      <c r="E77" s="287">
        <v>0</v>
      </c>
      <c r="F77" s="287">
        <v>0</v>
      </c>
      <c r="G77" s="287">
        <v>0</v>
      </c>
      <c r="H77" s="287">
        <v>0</v>
      </c>
      <c r="I77" s="469">
        <f t="shared" si="2"/>
        <v>0</v>
      </c>
      <c r="J77" t="s">
        <v>127</v>
      </c>
    </row>
    <row r="79" spans="1:9" ht="18.75">
      <c r="A79" s="1"/>
      <c r="B79" s="267" t="s">
        <v>549</v>
      </c>
      <c r="C79" s="2"/>
      <c r="D79" s="2"/>
      <c r="E79" s="23"/>
      <c r="F79" s="23"/>
      <c r="G79" s="23"/>
      <c r="H79" s="23"/>
      <c r="I79" s="268"/>
    </row>
    <row r="80" spans="1:9" ht="15">
      <c r="A80" s="1"/>
      <c r="B80" s="1"/>
      <c r="C80" s="2"/>
      <c r="D80" s="2"/>
      <c r="E80" s="23"/>
      <c r="F80" s="23"/>
      <c r="G80" s="23"/>
      <c r="H80" s="23"/>
      <c r="I80" s="268"/>
    </row>
    <row r="81" spans="1:9" ht="15">
      <c r="A81" s="287">
        <v>1</v>
      </c>
      <c r="B81" s="286" t="s">
        <v>136</v>
      </c>
      <c r="C81" s="286" t="s">
        <v>670</v>
      </c>
      <c r="D81" s="286" t="s">
        <v>671</v>
      </c>
      <c r="E81" s="287">
        <v>198</v>
      </c>
      <c r="F81" s="287">
        <v>209</v>
      </c>
      <c r="G81" s="287">
        <v>200</v>
      </c>
      <c r="H81" s="287">
        <v>201</v>
      </c>
      <c r="I81" s="469">
        <f aca="true" t="shared" si="3" ref="I81:I91">SUM(E81:H81)</f>
        <v>808</v>
      </c>
    </row>
    <row r="82" spans="1:9" ht="15">
      <c r="A82" s="287">
        <v>2</v>
      </c>
      <c r="B82" s="286" t="s">
        <v>37</v>
      </c>
      <c r="C82" s="286" t="s">
        <v>59</v>
      </c>
      <c r="D82" s="286" t="s">
        <v>5</v>
      </c>
      <c r="E82" s="287">
        <v>198</v>
      </c>
      <c r="F82" s="287">
        <v>215</v>
      </c>
      <c r="G82" s="287">
        <v>189</v>
      </c>
      <c r="H82" s="287">
        <v>205</v>
      </c>
      <c r="I82" s="469">
        <f t="shared" si="3"/>
        <v>807</v>
      </c>
    </row>
    <row r="83" spans="1:9" ht="15">
      <c r="A83" s="287">
        <v>3</v>
      </c>
      <c r="B83" s="286" t="s">
        <v>136</v>
      </c>
      <c r="C83" s="286" t="s">
        <v>704</v>
      </c>
      <c r="D83" s="286" t="s">
        <v>671</v>
      </c>
      <c r="E83" s="287">
        <v>174</v>
      </c>
      <c r="F83" s="287">
        <v>208</v>
      </c>
      <c r="G83" s="287">
        <v>189</v>
      </c>
      <c r="H83" s="287">
        <v>203</v>
      </c>
      <c r="I83" s="469">
        <f t="shared" si="3"/>
        <v>774</v>
      </c>
    </row>
    <row r="84" spans="1:9" ht="15">
      <c r="A84" s="287">
        <v>4</v>
      </c>
      <c r="B84" s="286" t="s">
        <v>638</v>
      </c>
      <c r="C84" s="286" t="s">
        <v>898</v>
      </c>
      <c r="D84" s="286" t="s">
        <v>5</v>
      </c>
      <c r="E84" s="287">
        <v>149</v>
      </c>
      <c r="F84" s="287">
        <v>197</v>
      </c>
      <c r="G84" s="287">
        <v>180</v>
      </c>
      <c r="H84" s="287">
        <v>187</v>
      </c>
      <c r="I84" s="469">
        <f t="shared" si="3"/>
        <v>713</v>
      </c>
    </row>
    <row r="85" spans="1:9" ht="15">
      <c r="A85" s="287">
        <v>5</v>
      </c>
      <c r="B85" s="286" t="s">
        <v>911</v>
      </c>
      <c r="C85" s="286" t="s">
        <v>897</v>
      </c>
      <c r="D85" s="286" t="s">
        <v>58</v>
      </c>
      <c r="E85" s="287">
        <v>110</v>
      </c>
      <c r="F85" s="287">
        <v>193</v>
      </c>
      <c r="G85" s="287">
        <v>164</v>
      </c>
      <c r="H85" s="287">
        <v>187</v>
      </c>
      <c r="I85" s="469">
        <f t="shared" si="3"/>
        <v>654</v>
      </c>
    </row>
    <row r="86" spans="1:9" ht="15">
      <c r="A86" s="287">
        <v>6</v>
      </c>
      <c r="B86" s="286" t="s">
        <v>157</v>
      </c>
      <c r="C86" s="286" t="s">
        <v>158</v>
      </c>
      <c r="D86" s="286" t="s">
        <v>937</v>
      </c>
      <c r="E86" s="287">
        <v>0</v>
      </c>
      <c r="F86" s="287">
        <v>0</v>
      </c>
      <c r="G86" s="287">
        <v>0</v>
      </c>
      <c r="H86" s="287">
        <v>0</v>
      </c>
      <c r="I86" s="469">
        <f t="shared" si="3"/>
        <v>0</v>
      </c>
    </row>
    <row r="87" spans="1:9" ht="15">
      <c r="A87" s="287">
        <v>7</v>
      </c>
      <c r="B87" s="493" t="s">
        <v>191</v>
      </c>
      <c r="C87" s="286" t="s">
        <v>705</v>
      </c>
      <c r="D87" s="286" t="s">
        <v>24</v>
      </c>
      <c r="E87" s="287">
        <v>0</v>
      </c>
      <c r="F87" s="287">
        <v>0</v>
      </c>
      <c r="G87" s="287">
        <v>0</v>
      </c>
      <c r="H87" s="287">
        <v>0</v>
      </c>
      <c r="I87" s="469">
        <f t="shared" si="3"/>
        <v>0</v>
      </c>
    </row>
    <row r="88" spans="1:9" ht="15">
      <c r="A88" s="287">
        <v>8</v>
      </c>
      <c r="B88" s="286" t="s">
        <v>241</v>
      </c>
      <c r="C88" s="286" t="s">
        <v>242</v>
      </c>
      <c r="D88" s="286" t="s">
        <v>937</v>
      </c>
      <c r="E88" s="287">
        <v>0</v>
      </c>
      <c r="F88" s="287">
        <v>0</v>
      </c>
      <c r="G88" s="287">
        <v>0</v>
      </c>
      <c r="H88" s="287">
        <v>0</v>
      </c>
      <c r="I88" s="469">
        <f t="shared" si="3"/>
        <v>0</v>
      </c>
    </row>
    <row r="89" spans="1:9" ht="15">
      <c r="A89" s="287">
        <v>9</v>
      </c>
      <c r="B89" s="286" t="s">
        <v>844</v>
      </c>
      <c r="C89" s="286" t="s">
        <v>208</v>
      </c>
      <c r="D89" s="286" t="s">
        <v>24</v>
      </c>
      <c r="E89" s="287">
        <v>0</v>
      </c>
      <c r="F89" s="287">
        <v>0</v>
      </c>
      <c r="G89" s="287">
        <v>0</v>
      </c>
      <c r="H89" s="287">
        <v>0</v>
      </c>
      <c r="I89" s="469">
        <f t="shared" si="3"/>
        <v>0</v>
      </c>
    </row>
    <row r="90" spans="1:9" ht="15">
      <c r="A90" s="287">
        <v>10</v>
      </c>
      <c r="B90" s="286" t="s">
        <v>926</v>
      </c>
      <c r="C90" s="286" t="s">
        <v>59</v>
      </c>
      <c r="D90" s="286" t="s">
        <v>937</v>
      </c>
      <c r="E90" s="287">
        <v>0</v>
      </c>
      <c r="F90" s="287">
        <v>0</v>
      </c>
      <c r="G90" s="287">
        <v>0</v>
      </c>
      <c r="H90" s="287">
        <v>0</v>
      </c>
      <c r="I90" s="469">
        <f t="shared" si="3"/>
        <v>0</v>
      </c>
    </row>
    <row r="91" spans="1:9" ht="15">
      <c r="A91" s="287">
        <v>11</v>
      </c>
      <c r="B91" s="286" t="s">
        <v>909</v>
      </c>
      <c r="C91" s="286" t="s">
        <v>910</v>
      </c>
      <c r="D91" s="286" t="s">
        <v>922</v>
      </c>
      <c r="E91" s="287">
        <v>0</v>
      </c>
      <c r="F91" s="287">
        <v>0</v>
      </c>
      <c r="G91" s="287">
        <v>0</v>
      </c>
      <c r="H91" s="287">
        <v>0</v>
      </c>
      <c r="I91" s="469">
        <f t="shared" si="3"/>
        <v>0</v>
      </c>
    </row>
    <row r="93" spans="1:9" ht="18.75">
      <c r="A93" s="2"/>
      <c r="B93" s="209" t="s">
        <v>960</v>
      </c>
      <c r="C93" s="2"/>
      <c r="D93" s="2"/>
      <c r="E93" s="2"/>
      <c r="F93" s="2"/>
      <c r="G93" s="2"/>
      <c r="H93" s="2"/>
      <c r="I93" s="2"/>
    </row>
    <row r="94" spans="2:9" ht="18.75">
      <c r="B94" s="209" t="s">
        <v>895</v>
      </c>
      <c r="C94" s="494" t="s">
        <v>961</v>
      </c>
      <c r="D94" s="255" t="s">
        <v>962</v>
      </c>
      <c r="E94" s="254" t="s">
        <v>963</v>
      </c>
      <c r="F94" s="254"/>
      <c r="G94" s="254"/>
      <c r="H94" s="254">
        <v>209</v>
      </c>
      <c r="I94" s="2"/>
    </row>
    <row r="95" spans="2:9" ht="18.75">
      <c r="B95" s="274" t="s">
        <v>857</v>
      </c>
      <c r="C95" s="254"/>
      <c r="D95" s="254" t="s">
        <v>964</v>
      </c>
      <c r="E95" s="254"/>
      <c r="F95" s="254"/>
      <c r="G95" s="254"/>
      <c r="H95" s="254">
        <v>216</v>
      </c>
      <c r="I95" s="2"/>
    </row>
    <row r="96" spans="2:9" ht="18.75">
      <c r="B96" s="209" t="s">
        <v>854</v>
      </c>
      <c r="C96" s="254"/>
      <c r="D96" s="254" t="s">
        <v>855</v>
      </c>
      <c r="E96" s="254"/>
      <c r="F96" s="254"/>
      <c r="G96" s="254"/>
      <c r="H96" s="254">
        <v>208</v>
      </c>
      <c r="I96" s="2"/>
    </row>
    <row r="97" spans="2:8" ht="18.75">
      <c r="B97" s="282" t="s">
        <v>648</v>
      </c>
      <c r="C97" s="495"/>
      <c r="D97" s="496" t="s">
        <v>965</v>
      </c>
      <c r="E97" s="495"/>
      <c r="F97" s="495"/>
      <c r="G97" s="495"/>
      <c r="H97" s="496">
        <v>209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8.75">
      <c r="A1" s="466" t="s">
        <v>956</v>
      </c>
      <c r="B1" s="466"/>
      <c r="C1" s="466"/>
      <c r="D1" s="466"/>
      <c r="E1" s="466"/>
      <c r="F1" s="4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pane ySplit="1500" topLeftCell="A1" activePane="topLeft" state="split"/>
      <selection pane="topLeft" activeCell="A1" sqref="A1:J1"/>
      <selection pane="bottomLeft" activeCell="A3" sqref="A3"/>
    </sheetView>
  </sheetViews>
  <sheetFormatPr defaultColWidth="11.421875" defaultRowHeight="15"/>
  <sheetData>
    <row r="1" spans="1:10" ht="26.25">
      <c r="A1" s="500" t="s">
        <v>933</v>
      </c>
      <c r="B1" s="501"/>
      <c r="C1" s="501"/>
      <c r="D1" s="501"/>
      <c r="E1" s="501"/>
      <c r="F1" s="501"/>
      <c r="G1" s="501"/>
      <c r="H1" s="501"/>
      <c r="I1" s="501"/>
      <c r="J1" s="502"/>
    </row>
    <row r="2" spans="1:10" ht="17.25">
      <c r="A2" s="433" t="s">
        <v>934</v>
      </c>
      <c r="B2" s="2"/>
      <c r="C2" s="2"/>
      <c r="D2" s="2"/>
      <c r="E2" s="2"/>
      <c r="F2" s="2"/>
      <c r="G2" s="2"/>
      <c r="H2" s="2"/>
      <c r="I2" s="2"/>
      <c r="J2" s="7"/>
    </row>
    <row r="3" spans="1:10" ht="15">
      <c r="A3" s="434" t="s">
        <v>906</v>
      </c>
      <c r="B3" s="435" t="s">
        <v>660</v>
      </c>
      <c r="C3" s="436" t="s">
        <v>26</v>
      </c>
      <c r="D3" s="437" t="s">
        <v>27</v>
      </c>
      <c r="E3" s="437" t="s">
        <v>28</v>
      </c>
      <c r="F3" s="438" t="s">
        <v>661</v>
      </c>
      <c r="G3" s="438" t="s">
        <v>662</v>
      </c>
      <c r="H3" s="438" t="s">
        <v>663</v>
      </c>
      <c r="I3" s="438" t="s">
        <v>664</v>
      </c>
      <c r="J3" s="439" t="s">
        <v>35</v>
      </c>
    </row>
    <row r="4" spans="1:10" ht="18.75">
      <c r="A4" s="1"/>
      <c r="B4" s="440"/>
      <c r="C4" s="441" t="s">
        <v>665</v>
      </c>
      <c r="D4" s="374"/>
      <c r="E4" s="374"/>
      <c r="F4" s="442"/>
      <c r="G4" s="320"/>
      <c r="H4" s="320"/>
      <c r="I4" s="320"/>
      <c r="J4" s="443"/>
    </row>
    <row r="5" spans="1:10" ht="15">
      <c r="A5" s="317" t="s">
        <v>36</v>
      </c>
      <c r="B5" s="320">
        <v>1</v>
      </c>
      <c r="C5" s="444" t="s">
        <v>41</v>
      </c>
      <c r="D5" s="445" t="s">
        <v>42</v>
      </c>
      <c r="E5" s="445" t="s">
        <v>43</v>
      </c>
      <c r="F5" s="320">
        <v>191</v>
      </c>
      <c r="G5" s="320">
        <v>214</v>
      </c>
      <c r="H5" s="320">
        <v>205</v>
      </c>
      <c r="I5" s="320">
        <v>215</v>
      </c>
      <c r="J5" s="443">
        <f aca="true" t="shared" si="0" ref="J5:J20">SUM(F5:I5)</f>
        <v>825</v>
      </c>
    </row>
    <row r="6" spans="1:10" ht="15">
      <c r="A6" s="317" t="s">
        <v>36</v>
      </c>
      <c r="B6" s="320">
        <v>2</v>
      </c>
      <c r="C6" s="444" t="s">
        <v>67</v>
      </c>
      <c r="D6" s="445" t="s">
        <v>68</v>
      </c>
      <c r="E6" s="445" t="s">
        <v>43</v>
      </c>
      <c r="F6" s="320">
        <v>200</v>
      </c>
      <c r="G6" s="320">
        <v>182</v>
      </c>
      <c r="H6" s="320">
        <v>199</v>
      </c>
      <c r="I6" s="320">
        <v>210</v>
      </c>
      <c r="J6" s="443">
        <f t="shared" si="0"/>
        <v>791</v>
      </c>
    </row>
    <row r="7" spans="1:10" ht="15">
      <c r="A7" s="317" t="s">
        <v>36</v>
      </c>
      <c r="B7" s="320">
        <v>3</v>
      </c>
      <c r="C7" s="444" t="s">
        <v>550</v>
      </c>
      <c r="D7" s="445" t="s">
        <v>669</v>
      </c>
      <c r="E7" s="445" t="s">
        <v>10</v>
      </c>
      <c r="F7" s="320">
        <v>193</v>
      </c>
      <c r="G7" s="320">
        <v>190</v>
      </c>
      <c r="H7" s="320">
        <v>200</v>
      </c>
      <c r="I7" s="320">
        <v>205</v>
      </c>
      <c r="J7" s="443">
        <f t="shared" si="0"/>
        <v>788</v>
      </c>
    </row>
    <row r="8" spans="1:10" ht="15">
      <c r="A8" s="317" t="s">
        <v>36</v>
      </c>
      <c r="B8" s="320">
        <v>4</v>
      </c>
      <c r="C8" s="444" t="s">
        <v>136</v>
      </c>
      <c r="D8" s="445" t="s">
        <v>57</v>
      </c>
      <c r="E8" s="445" t="s">
        <v>671</v>
      </c>
      <c r="F8" s="320">
        <v>184</v>
      </c>
      <c r="G8" s="320">
        <v>189</v>
      </c>
      <c r="H8" s="320">
        <v>193</v>
      </c>
      <c r="I8" s="320">
        <v>204</v>
      </c>
      <c r="J8" s="443">
        <f t="shared" si="0"/>
        <v>770</v>
      </c>
    </row>
    <row r="9" spans="1:10" ht="15">
      <c r="A9" s="317" t="s">
        <v>36</v>
      </c>
      <c r="B9" s="320">
        <v>5</v>
      </c>
      <c r="C9" s="444" t="s">
        <v>106</v>
      </c>
      <c r="D9" s="445" t="s">
        <v>107</v>
      </c>
      <c r="E9" s="445" t="s">
        <v>24</v>
      </c>
      <c r="F9" s="320">
        <v>183</v>
      </c>
      <c r="G9" s="320">
        <v>184</v>
      </c>
      <c r="H9" s="320">
        <v>200</v>
      </c>
      <c r="I9" s="320">
        <v>200</v>
      </c>
      <c r="J9" s="443">
        <f t="shared" si="0"/>
        <v>767</v>
      </c>
    </row>
    <row r="10" spans="1:10" ht="15">
      <c r="A10" s="317" t="s">
        <v>36</v>
      </c>
      <c r="B10" s="320">
        <v>6</v>
      </c>
      <c r="C10" s="444" t="s">
        <v>64</v>
      </c>
      <c r="D10" s="445" t="s">
        <v>65</v>
      </c>
      <c r="E10" s="445" t="s">
        <v>5</v>
      </c>
      <c r="F10" s="320">
        <v>184</v>
      </c>
      <c r="G10" s="320">
        <v>174</v>
      </c>
      <c r="H10" s="320">
        <v>197</v>
      </c>
      <c r="I10" s="320">
        <v>209</v>
      </c>
      <c r="J10" s="443">
        <f t="shared" si="0"/>
        <v>764</v>
      </c>
    </row>
    <row r="11" spans="1:10" ht="15">
      <c r="A11" s="317" t="s">
        <v>36</v>
      </c>
      <c r="B11" s="320">
        <v>7</v>
      </c>
      <c r="C11" s="444" t="s">
        <v>37</v>
      </c>
      <c r="D11" s="445" t="s">
        <v>59</v>
      </c>
      <c r="E11" s="445" t="s">
        <v>5</v>
      </c>
      <c r="F11" s="320">
        <v>189</v>
      </c>
      <c r="G11" s="320">
        <v>174</v>
      </c>
      <c r="H11" s="320">
        <v>183</v>
      </c>
      <c r="I11" s="320">
        <v>210</v>
      </c>
      <c r="J11" s="443">
        <f t="shared" si="0"/>
        <v>756</v>
      </c>
    </row>
    <row r="12" spans="1:10" ht="15">
      <c r="A12" s="321" t="s">
        <v>36</v>
      </c>
      <c r="B12" s="322">
        <v>7</v>
      </c>
      <c r="C12" s="446" t="s">
        <v>145</v>
      </c>
      <c r="D12" s="447" t="s">
        <v>38</v>
      </c>
      <c r="E12" s="447" t="s">
        <v>671</v>
      </c>
      <c r="F12" s="322">
        <v>192</v>
      </c>
      <c r="G12" s="322">
        <v>173</v>
      </c>
      <c r="H12" s="322">
        <v>196</v>
      </c>
      <c r="I12" s="322">
        <v>195</v>
      </c>
      <c r="J12" s="448">
        <f t="shared" si="0"/>
        <v>756</v>
      </c>
    </row>
    <row r="13" spans="1:10" ht="15">
      <c r="A13" s="326" t="s">
        <v>66</v>
      </c>
      <c r="B13" s="361">
        <v>9</v>
      </c>
      <c r="C13" s="449" t="s">
        <v>633</v>
      </c>
      <c r="D13" s="450" t="s">
        <v>45</v>
      </c>
      <c r="E13" s="450" t="s">
        <v>43</v>
      </c>
      <c r="F13" s="361">
        <v>193</v>
      </c>
      <c r="G13" s="361">
        <v>159</v>
      </c>
      <c r="H13" s="361">
        <v>200</v>
      </c>
      <c r="I13" s="361">
        <v>188</v>
      </c>
      <c r="J13" s="451">
        <f t="shared" si="0"/>
        <v>740</v>
      </c>
    </row>
    <row r="14" spans="1:10" ht="15">
      <c r="A14" s="317" t="s">
        <v>66</v>
      </c>
      <c r="B14" s="320">
        <v>10</v>
      </c>
      <c r="C14" s="444" t="s">
        <v>69</v>
      </c>
      <c r="D14" s="445" t="s">
        <v>70</v>
      </c>
      <c r="E14" s="445" t="s">
        <v>5</v>
      </c>
      <c r="F14" s="320">
        <v>189</v>
      </c>
      <c r="G14" s="320">
        <v>148</v>
      </c>
      <c r="H14" s="320">
        <v>195</v>
      </c>
      <c r="I14" s="320">
        <v>203</v>
      </c>
      <c r="J14" s="443">
        <f t="shared" si="0"/>
        <v>735</v>
      </c>
    </row>
    <row r="15" spans="1:10" ht="15">
      <c r="A15" s="317" t="s">
        <v>66</v>
      </c>
      <c r="B15" s="320">
        <v>11</v>
      </c>
      <c r="C15" s="444" t="s">
        <v>46</v>
      </c>
      <c r="D15" s="445" t="s">
        <v>47</v>
      </c>
      <c r="E15" s="445" t="s">
        <v>5</v>
      </c>
      <c r="F15" s="320">
        <v>180</v>
      </c>
      <c r="G15" s="320">
        <v>177</v>
      </c>
      <c r="H15" s="320">
        <v>178</v>
      </c>
      <c r="I15" s="320">
        <v>188</v>
      </c>
      <c r="J15" s="443">
        <f t="shared" si="0"/>
        <v>723</v>
      </c>
    </row>
    <row r="16" spans="1:10" ht="15">
      <c r="A16" s="317" t="s">
        <v>66</v>
      </c>
      <c r="B16" s="320">
        <v>12</v>
      </c>
      <c r="C16" s="444" t="s">
        <v>173</v>
      </c>
      <c r="D16" s="445" t="s">
        <v>634</v>
      </c>
      <c r="E16" s="445" t="s">
        <v>5</v>
      </c>
      <c r="F16" s="320">
        <v>184</v>
      </c>
      <c r="G16" s="320">
        <v>139</v>
      </c>
      <c r="H16" s="320">
        <v>181</v>
      </c>
      <c r="I16" s="320">
        <v>197</v>
      </c>
      <c r="J16" s="443">
        <f t="shared" si="0"/>
        <v>701</v>
      </c>
    </row>
    <row r="17" spans="1:10" ht="15">
      <c r="A17" s="317" t="s">
        <v>66</v>
      </c>
      <c r="B17" s="320">
        <v>13</v>
      </c>
      <c r="C17" s="444" t="s">
        <v>99</v>
      </c>
      <c r="D17" s="445" t="s">
        <v>100</v>
      </c>
      <c r="E17" s="445" t="s">
        <v>24</v>
      </c>
      <c r="F17" s="320">
        <v>165</v>
      </c>
      <c r="G17" s="320">
        <v>147</v>
      </c>
      <c r="H17" s="320">
        <v>182</v>
      </c>
      <c r="I17" s="320">
        <v>190</v>
      </c>
      <c r="J17" s="443">
        <f t="shared" si="0"/>
        <v>684</v>
      </c>
    </row>
    <row r="18" spans="1:10" ht="15">
      <c r="A18" s="317" t="s">
        <v>36</v>
      </c>
      <c r="B18" s="320"/>
      <c r="C18" s="444" t="s">
        <v>78</v>
      </c>
      <c r="D18" s="445" t="s">
        <v>79</v>
      </c>
      <c r="E18" s="445" t="s">
        <v>10</v>
      </c>
      <c r="F18" s="320">
        <v>0</v>
      </c>
      <c r="G18" s="320">
        <v>0</v>
      </c>
      <c r="H18" s="320">
        <v>0</v>
      </c>
      <c r="I18" s="320">
        <v>0</v>
      </c>
      <c r="J18" s="443">
        <f t="shared" si="0"/>
        <v>0</v>
      </c>
    </row>
    <row r="19" spans="1:10" ht="15">
      <c r="A19" s="317" t="s">
        <v>36</v>
      </c>
      <c r="B19" s="320"/>
      <c r="C19" s="444" t="s">
        <v>56</v>
      </c>
      <c r="D19" s="445" t="s">
        <v>57</v>
      </c>
      <c r="E19" s="445" t="s">
        <v>58</v>
      </c>
      <c r="F19" s="320">
        <v>0</v>
      </c>
      <c r="G19" s="320">
        <v>0</v>
      </c>
      <c r="H19" s="320">
        <v>0</v>
      </c>
      <c r="I19" s="320">
        <v>0</v>
      </c>
      <c r="J19" s="443">
        <f t="shared" si="0"/>
        <v>0</v>
      </c>
    </row>
    <row r="20" spans="1:10" ht="15">
      <c r="A20" s="317" t="s">
        <v>36</v>
      </c>
      <c r="B20" s="320"/>
      <c r="C20" s="444" t="s">
        <v>871</v>
      </c>
      <c r="D20" s="445" t="s">
        <v>831</v>
      </c>
      <c r="E20" s="445" t="s">
        <v>43</v>
      </c>
      <c r="F20" s="320">
        <v>0</v>
      </c>
      <c r="G20" s="320">
        <v>0</v>
      </c>
      <c r="H20" s="320">
        <v>0</v>
      </c>
      <c r="I20" s="320">
        <v>0</v>
      </c>
      <c r="J20" s="443">
        <f t="shared" si="0"/>
        <v>0</v>
      </c>
    </row>
    <row r="21" spans="1:10" ht="18.75">
      <c r="A21" s="22"/>
      <c r="B21" s="23"/>
      <c r="C21" s="452" t="s">
        <v>276</v>
      </c>
      <c r="D21" s="2"/>
      <c r="E21" s="2"/>
      <c r="F21" s="2"/>
      <c r="G21" s="2"/>
      <c r="H21" s="2"/>
      <c r="I21" s="2"/>
      <c r="J21" s="7"/>
    </row>
    <row r="22" spans="1:10" ht="15">
      <c r="A22" s="317" t="s">
        <v>36</v>
      </c>
      <c r="B22" s="320">
        <v>1</v>
      </c>
      <c r="C22" s="444" t="s">
        <v>37</v>
      </c>
      <c r="D22" s="445" t="s">
        <v>38</v>
      </c>
      <c r="E22" s="445" t="s">
        <v>5</v>
      </c>
      <c r="F22" s="320">
        <v>194</v>
      </c>
      <c r="G22" s="320">
        <v>190</v>
      </c>
      <c r="H22" s="320">
        <v>199</v>
      </c>
      <c r="I22" s="320">
        <v>211</v>
      </c>
      <c r="J22" s="443">
        <f aca="true" t="shared" si="1" ref="J22:J42">SUM(F22:I22)</f>
        <v>794</v>
      </c>
    </row>
    <row r="23" spans="1:10" ht="15">
      <c r="A23" s="317" t="s">
        <v>36</v>
      </c>
      <c r="B23" s="320">
        <v>2</v>
      </c>
      <c r="C23" s="444" t="s">
        <v>679</v>
      </c>
      <c r="D23" s="445" t="s">
        <v>40</v>
      </c>
      <c r="E23" s="445" t="s">
        <v>10</v>
      </c>
      <c r="F23" s="453">
        <v>188</v>
      </c>
      <c r="G23" s="453">
        <v>183</v>
      </c>
      <c r="H23" s="453">
        <v>206</v>
      </c>
      <c r="I23" s="453">
        <v>195</v>
      </c>
      <c r="J23" s="454">
        <f t="shared" si="1"/>
        <v>772</v>
      </c>
    </row>
    <row r="24" spans="1:10" ht="15">
      <c r="A24" s="317" t="s">
        <v>36</v>
      </c>
      <c r="B24" s="320">
        <v>3</v>
      </c>
      <c r="C24" s="444" t="s">
        <v>71</v>
      </c>
      <c r="D24" s="445" t="s">
        <v>72</v>
      </c>
      <c r="E24" s="445" t="s">
        <v>935</v>
      </c>
      <c r="F24" s="320">
        <v>203</v>
      </c>
      <c r="G24" s="320">
        <v>157</v>
      </c>
      <c r="H24" s="320">
        <v>207</v>
      </c>
      <c r="I24" s="320">
        <v>197</v>
      </c>
      <c r="J24" s="443">
        <f t="shared" si="1"/>
        <v>764</v>
      </c>
    </row>
    <row r="25" spans="1:10" ht="15">
      <c r="A25" s="317" t="s">
        <v>36</v>
      </c>
      <c r="B25" s="320">
        <v>4</v>
      </c>
      <c r="C25" s="444" t="s">
        <v>123</v>
      </c>
      <c r="D25" s="445" t="s">
        <v>42</v>
      </c>
      <c r="E25" s="445" t="s">
        <v>935</v>
      </c>
      <c r="F25" s="320">
        <v>174</v>
      </c>
      <c r="G25" s="320">
        <v>182</v>
      </c>
      <c r="H25" s="320">
        <v>204</v>
      </c>
      <c r="I25" s="320">
        <v>203</v>
      </c>
      <c r="J25" s="443">
        <f t="shared" si="1"/>
        <v>763</v>
      </c>
    </row>
    <row r="26" spans="1:10" ht="15">
      <c r="A26" s="317" t="s">
        <v>36</v>
      </c>
      <c r="B26" s="320">
        <v>5</v>
      </c>
      <c r="C26" s="444" t="s">
        <v>89</v>
      </c>
      <c r="D26" s="445" t="s">
        <v>63</v>
      </c>
      <c r="E26" s="445" t="s">
        <v>43</v>
      </c>
      <c r="F26" s="320">
        <v>172</v>
      </c>
      <c r="G26" s="320">
        <v>198</v>
      </c>
      <c r="H26" s="320">
        <v>197</v>
      </c>
      <c r="I26" s="320">
        <v>192</v>
      </c>
      <c r="J26" s="443">
        <f t="shared" si="1"/>
        <v>759</v>
      </c>
    </row>
    <row r="27" spans="1:10" ht="15">
      <c r="A27" s="317" t="s">
        <v>36</v>
      </c>
      <c r="B27" s="320">
        <v>6</v>
      </c>
      <c r="C27" s="444" t="s">
        <v>103</v>
      </c>
      <c r="D27" s="445" t="s">
        <v>50</v>
      </c>
      <c r="E27" s="445" t="s">
        <v>936</v>
      </c>
      <c r="F27" s="320">
        <v>191</v>
      </c>
      <c r="G27" s="320">
        <v>168</v>
      </c>
      <c r="H27" s="320">
        <v>196</v>
      </c>
      <c r="I27" s="320">
        <v>200</v>
      </c>
      <c r="J27" s="443">
        <f t="shared" si="1"/>
        <v>755</v>
      </c>
    </row>
    <row r="28" spans="1:10" ht="15">
      <c r="A28" s="321" t="s">
        <v>36</v>
      </c>
      <c r="B28" s="322">
        <v>7</v>
      </c>
      <c r="C28" s="446" t="s">
        <v>86</v>
      </c>
      <c r="D28" s="447" t="s">
        <v>87</v>
      </c>
      <c r="E28" s="447" t="s">
        <v>922</v>
      </c>
      <c r="F28" s="322">
        <v>188</v>
      </c>
      <c r="G28" s="322">
        <v>169</v>
      </c>
      <c r="H28" s="322">
        <v>202</v>
      </c>
      <c r="I28" s="322">
        <v>194</v>
      </c>
      <c r="J28" s="448">
        <f t="shared" si="1"/>
        <v>753</v>
      </c>
    </row>
    <row r="29" spans="1:10" ht="15">
      <c r="A29" s="326" t="s">
        <v>66</v>
      </c>
      <c r="B29" s="361">
        <v>8</v>
      </c>
      <c r="C29" s="449" t="s">
        <v>193</v>
      </c>
      <c r="D29" s="450" t="s">
        <v>194</v>
      </c>
      <c r="E29" s="450" t="s">
        <v>334</v>
      </c>
      <c r="F29" s="361">
        <v>183</v>
      </c>
      <c r="G29" s="361">
        <v>167</v>
      </c>
      <c r="H29" s="361">
        <v>193</v>
      </c>
      <c r="I29" s="361">
        <v>207</v>
      </c>
      <c r="J29" s="451">
        <f t="shared" si="1"/>
        <v>750</v>
      </c>
    </row>
    <row r="30" spans="1:10" ht="15">
      <c r="A30" s="317" t="s">
        <v>66</v>
      </c>
      <c r="B30" s="320">
        <v>9</v>
      </c>
      <c r="C30" s="444" t="s">
        <v>931</v>
      </c>
      <c r="D30" s="445" t="s">
        <v>156</v>
      </c>
      <c r="E30" s="445" t="s">
        <v>10</v>
      </c>
      <c r="F30" s="453">
        <v>192</v>
      </c>
      <c r="G30" s="453">
        <v>149</v>
      </c>
      <c r="H30" s="453">
        <v>209</v>
      </c>
      <c r="I30" s="453">
        <v>194</v>
      </c>
      <c r="J30" s="454">
        <f t="shared" si="1"/>
        <v>744</v>
      </c>
    </row>
    <row r="31" spans="1:10" ht="15">
      <c r="A31" s="317" t="s">
        <v>66</v>
      </c>
      <c r="B31" s="320">
        <v>10</v>
      </c>
      <c r="C31" s="444" t="s">
        <v>191</v>
      </c>
      <c r="D31" s="445" t="s">
        <v>217</v>
      </c>
      <c r="E31" s="445" t="s">
        <v>24</v>
      </c>
      <c r="F31" s="320">
        <v>182</v>
      </c>
      <c r="G31" s="320">
        <v>152</v>
      </c>
      <c r="H31" s="320">
        <v>204</v>
      </c>
      <c r="I31" s="320">
        <v>205</v>
      </c>
      <c r="J31" s="443">
        <f t="shared" si="1"/>
        <v>743</v>
      </c>
    </row>
    <row r="32" spans="1:10" ht="15">
      <c r="A32" s="317" t="s">
        <v>66</v>
      </c>
      <c r="B32" s="320">
        <v>11</v>
      </c>
      <c r="C32" s="444" t="s">
        <v>132</v>
      </c>
      <c r="D32" s="445" t="s">
        <v>79</v>
      </c>
      <c r="E32" s="445" t="s">
        <v>81</v>
      </c>
      <c r="F32" s="320">
        <v>177</v>
      </c>
      <c r="G32" s="320">
        <v>172</v>
      </c>
      <c r="H32" s="320">
        <v>191</v>
      </c>
      <c r="I32" s="320">
        <v>199</v>
      </c>
      <c r="J32" s="443">
        <f t="shared" si="1"/>
        <v>739</v>
      </c>
    </row>
    <row r="33" spans="1:10" ht="15">
      <c r="A33" s="317" t="s">
        <v>66</v>
      </c>
      <c r="B33" s="320">
        <v>12</v>
      </c>
      <c r="C33" s="444" t="s">
        <v>175</v>
      </c>
      <c r="D33" s="445" t="s">
        <v>176</v>
      </c>
      <c r="E33" s="445" t="s">
        <v>922</v>
      </c>
      <c r="F33" s="320">
        <v>192</v>
      </c>
      <c r="G33" s="320">
        <v>153</v>
      </c>
      <c r="H33" s="320">
        <v>204</v>
      </c>
      <c r="I33" s="320">
        <v>189</v>
      </c>
      <c r="J33" s="443">
        <f t="shared" si="1"/>
        <v>738</v>
      </c>
    </row>
    <row r="34" spans="1:10" ht="15">
      <c r="A34" s="317" t="s">
        <v>66</v>
      </c>
      <c r="B34" s="320">
        <v>13</v>
      </c>
      <c r="C34" s="444" t="s">
        <v>39</v>
      </c>
      <c r="D34" s="445" t="s">
        <v>160</v>
      </c>
      <c r="E34" s="445" t="s">
        <v>936</v>
      </c>
      <c r="F34" s="320">
        <v>176</v>
      </c>
      <c r="G34" s="320">
        <v>177</v>
      </c>
      <c r="H34" s="320">
        <v>200</v>
      </c>
      <c r="I34" s="320">
        <v>182</v>
      </c>
      <c r="J34" s="443">
        <f t="shared" si="1"/>
        <v>735</v>
      </c>
    </row>
    <row r="35" spans="1:10" ht="15">
      <c r="A35" s="321" t="s">
        <v>66</v>
      </c>
      <c r="B35" s="322">
        <v>14</v>
      </c>
      <c r="C35" s="455" t="s">
        <v>82</v>
      </c>
      <c r="D35" s="447" t="s">
        <v>83</v>
      </c>
      <c r="E35" s="447" t="s">
        <v>671</v>
      </c>
      <c r="F35" s="322">
        <v>187</v>
      </c>
      <c r="G35" s="322">
        <v>156</v>
      </c>
      <c r="H35" s="322">
        <v>197</v>
      </c>
      <c r="I35" s="322">
        <v>192</v>
      </c>
      <c r="J35" s="448">
        <f t="shared" si="1"/>
        <v>732</v>
      </c>
    </row>
    <row r="36" spans="1:10" ht="15">
      <c r="A36" s="326" t="s">
        <v>127</v>
      </c>
      <c r="B36" s="361">
        <v>15</v>
      </c>
      <c r="C36" s="456" t="s">
        <v>164</v>
      </c>
      <c r="D36" s="450" t="s">
        <v>156</v>
      </c>
      <c r="E36" s="450" t="s">
        <v>58</v>
      </c>
      <c r="F36" s="361">
        <v>182</v>
      </c>
      <c r="G36" s="361">
        <v>150</v>
      </c>
      <c r="H36" s="361">
        <v>192</v>
      </c>
      <c r="I36" s="361">
        <v>196</v>
      </c>
      <c r="J36" s="451">
        <f t="shared" si="1"/>
        <v>720</v>
      </c>
    </row>
    <row r="37" spans="1:10" ht="15">
      <c r="A37" s="317" t="s">
        <v>127</v>
      </c>
      <c r="B37" s="320">
        <v>16</v>
      </c>
      <c r="C37" s="457" t="s">
        <v>157</v>
      </c>
      <c r="D37" s="445" t="s">
        <v>158</v>
      </c>
      <c r="E37" s="445" t="s">
        <v>937</v>
      </c>
      <c r="F37" s="320">
        <v>181</v>
      </c>
      <c r="G37" s="320">
        <v>158</v>
      </c>
      <c r="H37" s="320">
        <v>185</v>
      </c>
      <c r="I37" s="320">
        <v>192</v>
      </c>
      <c r="J37" s="443">
        <f t="shared" si="1"/>
        <v>716</v>
      </c>
    </row>
    <row r="38" spans="1:10" ht="15">
      <c r="A38" s="317" t="s">
        <v>127</v>
      </c>
      <c r="B38" s="320">
        <v>17</v>
      </c>
      <c r="C38" s="444" t="s">
        <v>185</v>
      </c>
      <c r="D38" s="445" t="s">
        <v>186</v>
      </c>
      <c r="E38" s="445" t="s">
        <v>936</v>
      </c>
      <c r="F38" s="320">
        <v>187</v>
      </c>
      <c r="G38" s="320">
        <v>170</v>
      </c>
      <c r="H38" s="320">
        <v>173</v>
      </c>
      <c r="I38" s="320">
        <v>178</v>
      </c>
      <c r="J38" s="443">
        <f t="shared" si="1"/>
        <v>708</v>
      </c>
    </row>
    <row r="39" spans="1:10" ht="15">
      <c r="A39" s="317" t="s">
        <v>127</v>
      </c>
      <c r="B39" s="320">
        <v>18</v>
      </c>
      <c r="C39" s="444" t="s">
        <v>702</v>
      </c>
      <c r="D39" s="445" t="s">
        <v>703</v>
      </c>
      <c r="E39" s="445" t="s">
        <v>58</v>
      </c>
      <c r="F39" s="320">
        <v>155</v>
      </c>
      <c r="G39" s="320">
        <v>166</v>
      </c>
      <c r="H39" s="320">
        <v>186</v>
      </c>
      <c r="I39" s="320">
        <v>182</v>
      </c>
      <c r="J39" s="443">
        <f t="shared" si="1"/>
        <v>689</v>
      </c>
    </row>
    <row r="40" spans="1:10" ht="15">
      <c r="A40" s="317" t="s">
        <v>127</v>
      </c>
      <c r="B40" s="320">
        <v>19</v>
      </c>
      <c r="C40" s="444" t="s">
        <v>132</v>
      </c>
      <c r="D40" s="445" t="s">
        <v>50</v>
      </c>
      <c r="E40" s="445" t="s">
        <v>81</v>
      </c>
      <c r="F40" s="320">
        <v>155</v>
      </c>
      <c r="G40" s="320">
        <v>139</v>
      </c>
      <c r="H40" s="320">
        <v>178</v>
      </c>
      <c r="I40" s="320">
        <v>186</v>
      </c>
      <c r="J40" s="443">
        <f t="shared" si="1"/>
        <v>658</v>
      </c>
    </row>
    <row r="41" spans="1:10" ht="15">
      <c r="A41" s="317" t="s">
        <v>127</v>
      </c>
      <c r="B41" s="320">
        <v>20</v>
      </c>
      <c r="C41" s="444" t="s">
        <v>39</v>
      </c>
      <c r="D41" s="445" t="s">
        <v>227</v>
      </c>
      <c r="E41" s="445" t="s">
        <v>936</v>
      </c>
      <c r="F41" s="320">
        <v>184</v>
      </c>
      <c r="G41" s="320">
        <v>115</v>
      </c>
      <c r="H41" s="320">
        <v>163</v>
      </c>
      <c r="I41" s="320">
        <v>190</v>
      </c>
      <c r="J41" s="443">
        <f t="shared" si="1"/>
        <v>652</v>
      </c>
    </row>
    <row r="42" spans="1:10" ht="15">
      <c r="A42" s="321" t="s">
        <v>66</v>
      </c>
      <c r="B42" s="322"/>
      <c r="C42" s="446" t="s">
        <v>53</v>
      </c>
      <c r="D42" s="447" t="s">
        <v>54</v>
      </c>
      <c r="E42" s="447" t="s">
        <v>935</v>
      </c>
      <c r="F42" s="322">
        <v>0</v>
      </c>
      <c r="G42" s="322">
        <v>0</v>
      </c>
      <c r="H42" s="322">
        <v>0</v>
      </c>
      <c r="I42" s="322">
        <v>0</v>
      </c>
      <c r="J42" s="448">
        <f t="shared" si="1"/>
        <v>0</v>
      </c>
    </row>
    <row r="43" spans="1:10" ht="18.75">
      <c r="A43" s="22"/>
      <c r="B43" s="458"/>
      <c r="C43" s="459" t="s">
        <v>148</v>
      </c>
      <c r="D43" s="374"/>
      <c r="E43" s="374"/>
      <c r="F43" s="442"/>
      <c r="G43" s="320"/>
      <c r="H43" s="320"/>
      <c r="I43" s="320"/>
      <c r="J43" s="443"/>
    </row>
    <row r="44" spans="1:10" ht="15">
      <c r="A44" s="317" t="s">
        <v>66</v>
      </c>
      <c r="B44" s="320">
        <v>1</v>
      </c>
      <c r="C44" s="457" t="s">
        <v>143</v>
      </c>
      <c r="D44" s="445" t="s">
        <v>144</v>
      </c>
      <c r="E44" s="445" t="s">
        <v>935</v>
      </c>
      <c r="F44" s="320">
        <v>191</v>
      </c>
      <c r="G44" s="320">
        <v>185</v>
      </c>
      <c r="H44" s="320">
        <v>187</v>
      </c>
      <c r="I44" s="320">
        <v>188</v>
      </c>
      <c r="J44" s="443">
        <f aca="true" t="shared" si="2" ref="J44:J73">SUM(F44:I44)</f>
        <v>751</v>
      </c>
    </row>
    <row r="45" spans="1:10" ht="15">
      <c r="A45" s="317" t="s">
        <v>66</v>
      </c>
      <c r="B45" s="320">
        <v>2</v>
      </c>
      <c r="C45" s="457" t="s">
        <v>116</v>
      </c>
      <c r="D45" s="445" t="s">
        <v>117</v>
      </c>
      <c r="E45" s="445" t="s">
        <v>334</v>
      </c>
      <c r="F45" s="320">
        <v>176</v>
      </c>
      <c r="G45" s="320">
        <v>165</v>
      </c>
      <c r="H45" s="320">
        <v>202</v>
      </c>
      <c r="I45" s="320">
        <v>206</v>
      </c>
      <c r="J45" s="443">
        <f t="shared" si="2"/>
        <v>749</v>
      </c>
    </row>
    <row r="46" spans="1:10" ht="15">
      <c r="A46" s="317" t="s">
        <v>66</v>
      </c>
      <c r="B46" s="320">
        <v>3</v>
      </c>
      <c r="C46" s="457" t="s">
        <v>136</v>
      </c>
      <c r="D46" s="445" t="s">
        <v>560</v>
      </c>
      <c r="E46" s="445" t="s">
        <v>671</v>
      </c>
      <c r="F46" s="320">
        <v>176</v>
      </c>
      <c r="G46" s="320">
        <v>183</v>
      </c>
      <c r="H46" s="320">
        <v>187</v>
      </c>
      <c r="I46" s="320">
        <v>202</v>
      </c>
      <c r="J46" s="443">
        <f t="shared" si="2"/>
        <v>748</v>
      </c>
    </row>
    <row r="47" spans="1:10" ht="15">
      <c r="A47" s="317" t="s">
        <v>66</v>
      </c>
      <c r="B47" s="320">
        <v>4</v>
      </c>
      <c r="C47" s="457" t="s">
        <v>165</v>
      </c>
      <c r="D47" s="445" t="s">
        <v>79</v>
      </c>
      <c r="E47" s="445" t="s">
        <v>334</v>
      </c>
      <c r="F47" s="320">
        <v>183</v>
      </c>
      <c r="G47" s="320">
        <v>177</v>
      </c>
      <c r="H47" s="320">
        <v>175</v>
      </c>
      <c r="I47" s="320">
        <v>203</v>
      </c>
      <c r="J47" s="443">
        <f t="shared" si="2"/>
        <v>738</v>
      </c>
    </row>
    <row r="48" spans="1:10" ht="15">
      <c r="A48" s="317" t="s">
        <v>66</v>
      </c>
      <c r="B48" s="320">
        <v>5</v>
      </c>
      <c r="C48" s="457" t="s">
        <v>197</v>
      </c>
      <c r="D48" s="445" t="s">
        <v>198</v>
      </c>
      <c r="E48" s="445" t="s">
        <v>922</v>
      </c>
      <c r="F48" s="320">
        <v>178</v>
      </c>
      <c r="G48" s="320">
        <v>152</v>
      </c>
      <c r="H48" s="320">
        <v>190</v>
      </c>
      <c r="I48" s="320">
        <v>208</v>
      </c>
      <c r="J48" s="443">
        <f t="shared" si="2"/>
        <v>728</v>
      </c>
    </row>
    <row r="49" spans="1:10" ht="15">
      <c r="A49" s="317" t="s">
        <v>66</v>
      </c>
      <c r="B49" s="320">
        <v>6</v>
      </c>
      <c r="C49" s="457" t="s">
        <v>157</v>
      </c>
      <c r="D49" s="445" t="s">
        <v>213</v>
      </c>
      <c r="E49" s="445" t="s">
        <v>937</v>
      </c>
      <c r="F49" s="320">
        <v>188</v>
      </c>
      <c r="G49" s="320">
        <v>161</v>
      </c>
      <c r="H49" s="320">
        <v>185</v>
      </c>
      <c r="I49" s="320">
        <v>192</v>
      </c>
      <c r="J49" s="443">
        <f t="shared" si="2"/>
        <v>726</v>
      </c>
    </row>
    <row r="50" spans="1:10" ht="15">
      <c r="A50" s="317" t="s">
        <v>66</v>
      </c>
      <c r="B50" s="320">
        <v>7</v>
      </c>
      <c r="C50" s="457" t="s">
        <v>155</v>
      </c>
      <c r="D50" s="445" t="s">
        <v>156</v>
      </c>
      <c r="E50" s="445" t="s">
        <v>137</v>
      </c>
      <c r="F50" s="320">
        <v>175</v>
      </c>
      <c r="G50" s="320">
        <v>189</v>
      </c>
      <c r="H50" s="320">
        <v>192</v>
      </c>
      <c r="I50" s="320">
        <v>169</v>
      </c>
      <c r="J50" s="443">
        <f t="shared" si="2"/>
        <v>725</v>
      </c>
    </row>
    <row r="51" spans="1:10" ht="15">
      <c r="A51" s="321" t="s">
        <v>66</v>
      </c>
      <c r="B51" s="322">
        <v>8</v>
      </c>
      <c r="C51" s="455" t="s">
        <v>638</v>
      </c>
      <c r="D51" s="447" t="s">
        <v>898</v>
      </c>
      <c r="E51" s="447" t="s">
        <v>137</v>
      </c>
      <c r="F51" s="322">
        <v>181</v>
      </c>
      <c r="G51" s="322">
        <v>176</v>
      </c>
      <c r="H51" s="322">
        <v>189</v>
      </c>
      <c r="I51" s="322">
        <v>178</v>
      </c>
      <c r="J51" s="448">
        <f t="shared" si="2"/>
        <v>724</v>
      </c>
    </row>
    <row r="52" spans="1:10" ht="15">
      <c r="A52" s="326" t="s">
        <v>127</v>
      </c>
      <c r="B52" s="361">
        <v>9</v>
      </c>
      <c r="C52" s="456" t="s">
        <v>171</v>
      </c>
      <c r="D52" s="450" t="s">
        <v>172</v>
      </c>
      <c r="E52" s="450" t="s">
        <v>24</v>
      </c>
      <c r="F52" s="361">
        <v>166</v>
      </c>
      <c r="G52" s="361">
        <v>166</v>
      </c>
      <c r="H52" s="361">
        <v>201</v>
      </c>
      <c r="I52" s="361">
        <v>184</v>
      </c>
      <c r="J52" s="451">
        <f t="shared" si="2"/>
        <v>717</v>
      </c>
    </row>
    <row r="53" spans="1:10" ht="15">
      <c r="A53" s="317" t="s">
        <v>127</v>
      </c>
      <c r="B53" s="320">
        <v>10</v>
      </c>
      <c r="C53" s="457" t="s">
        <v>136</v>
      </c>
      <c r="D53" s="445" t="s">
        <v>704</v>
      </c>
      <c r="E53" s="445" t="s">
        <v>671</v>
      </c>
      <c r="F53" s="320">
        <v>173</v>
      </c>
      <c r="G53" s="320">
        <v>163</v>
      </c>
      <c r="H53" s="320">
        <v>171</v>
      </c>
      <c r="I53" s="320">
        <v>197</v>
      </c>
      <c r="J53" s="443">
        <f t="shared" si="2"/>
        <v>704</v>
      </c>
    </row>
    <row r="54" spans="1:10" ht="15">
      <c r="A54" s="317" t="s">
        <v>127</v>
      </c>
      <c r="B54" s="320">
        <v>11</v>
      </c>
      <c r="C54" s="457" t="s">
        <v>56</v>
      </c>
      <c r="D54" s="445" t="s">
        <v>108</v>
      </c>
      <c r="E54" s="445" t="s">
        <v>58</v>
      </c>
      <c r="F54" s="320">
        <v>184</v>
      </c>
      <c r="G54" s="320">
        <v>126</v>
      </c>
      <c r="H54" s="320">
        <v>196</v>
      </c>
      <c r="I54" s="320">
        <v>196</v>
      </c>
      <c r="J54" s="443">
        <f t="shared" si="2"/>
        <v>702</v>
      </c>
    </row>
    <row r="55" spans="1:10" ht="15">
      <c r="A55" s="317" t="s">
        <v>127</v>
      </c>
      <c r="B55" s="320">
        <v>12</v>
      </c>
      <c r="C55" s="457" t="s">
        <v>938</v>
      </c>
      <c r="D55" s="445" t="s">
        <v>163</v>
      </c>
      <c r="E55" s="445" t="s">
        <v>334</v>
      </c>
      <c r="F55" s="320">
        <v>179</v>
      </c>
      <c r="G55" s="320">
        <v>152</v>
      </c>
      <c r="H55" s="320">
        <v>179</v>
      </c>
      <c r="I55" s="320">
        <v>184</v>
      </c>
      <c r="J55" s="443">
        <f t="shared" si="2"/>
        <v>694</v>
      </c>
    </row>
    <row r="56" spans="1:10" ht="15">
      <c r="A56" s="317" t="s">
        <v>127</v>
      </c>
      <c r="B56" s="320">
        <v>13</v>
      </c>
      <c r="C56" s="457" t="s">
        <v>635</v>
      </c>
      <c r="D56" s="445" t="s">
        <v>91</v>
      </c>
      <c r="E56" s="445" t="s">
        <v>937</v>
      </c>
      <c r="F56" s="442">
        <v>176</v>
      </c>
      <c r="G56" s="320">
        <v>161</v>
      </c>
      <c r="H56" s="320">
        <v>185</v>
      </c>
      <c r="I56" s="320">
        <v>170</v>
      </c>
      <c r="J56" s="443">
        <f t="shared" si="2"/>
        <v>692</v>
      </c>
    </row>
    <row r="57" spans="1:10" ht="15">
      <c r="A57" s="317" t="s">
        <v>127</v>
      </c>
      <c r="B57" s="320">
        <v>14</v>
      </c>
      <c r="C57" s="457" t="s">
        <v>149</v>
      </c>
      <c r="D57" s="445" t="s">
        <v>50</v>
      </c>
      <c r="E57" s="445" t="s">
        <v>10</v>
      </c>
      <c r="F57" s="442">
        <v>175</v>
      </c>
      <c r="G57" s="320">
        <v>140</v>
      </c>
      <c r="H57" s="320">
        <v>193</v>
      </c>
      <c r="I57" s="320">
        <v>176</v>
      </c>
      <c r="J57" s="443">
        <f t="shared" si="2"/>
        <v>684</v>
      </c>
    </row>
    <row r="58" spans="1:10" ht="15">
      <c r="A58" s="317" t="s">
        <v>127</v>
      </c>
      <c r="B58" s="320">
        <v>15</v>
      </c>
      <c r="C58" s="457" t="s">
        <v>191</v>
      </c>
      <c r="D58" s="445" t="s">
        <v>192</v>
      </c>
      <c r="E58" s="445" t="s">
        <v>24</v>
      </c>
      <c r="F58" s="442">
        <v>173</v>
      </c>
      <c r="G58" s="320">
        <v>137</v>
      </c>
      <c r="H58" s="320">
        <v>198</v>
      </c>
      <c r="I58" s="320">
        <v>174</v>
      </c>
      <c r="J58" s="443">
        <f t="shared" si="2"/>
        <v>682</v>
      </c>
    </row>
    <row r="59" spans="1:10" ht="15">
      <c r="A59" s="317" t="s">
        <v>127</v>
      </c>
      <c r="B59" s="320">
        <v>15</v>
      </c>
      <c r="C59" s="457" t="s">
        <v>939</v>
      </c>
      <c r="D59" s="445" t="s">
        <v>50</v>
      </c>
      <c r="E59" s="445" t="s">
        <v>937</v>
      </c>
      <c r="F59" s="320">
        <v>166</v>
      </c>
      <c r="G59" s="320">
        <v>137</v>
      </c>
      <c r="H59" s="320">
        <v>191</v>
      </c>
      <c r="I59" s="320">
        <v>188</v>
      </c>
      <c r="J59" s="443">
        <f t="shared" si="2"/>
        <v>682</v>
      </c>
    </row>
    <row r="60" spans="1:10" ht="15">
      <c r="A60" s="317" t="s">
        <v>127</v>
      </c>
      <c r="B60" s="320">
        <v>17</v>
      </c>
      <c r="C60" s="457" t="s">
        <v>917</v>
      </c>
      <c r="D60" s="445" t="s">
        <v>875</v>
      </c>
      <c r="E60" s="445" t="s">
        <v>671</v>
      </c>
      <c r="F60" s="320">
        <v>167</v>
      </c>
      <c r="G60" s="320">
        <v>178</v>
      </c>
      <c r="H60" s="320">
        <v>173</v>
      </c>
      <c r="I60" s="320">
        <v>163</v>
      </c>
      <c r="J60" s="443">
        <f t="shared" si="2"/>
        <v>681</v>
      </c>
    </row>
    <row r="61" spans="1:10" ht="15">
      <c r="A61" s="317" t="s">
        <v>127</v>
      </c>
      <c r="B61" s="320">
        <v>17</v>
      </c>
      <c r="C61" s="457" t="s">
        <v>871</v>
      </c>
      <c r="D61" s="445" t="s">
        <v>940</v>
      </c>
      <c r="E61" s="445" t="s">
        <v>43</v>
      </c>
      <c r="F61" s="442">
        <v>164</v>
      </c>
      <c r="G61" s="320">
        <v>131</v>
      </c>
      <c r="H61" s="320">
        <v>184</v>
      </c>
      <c r="I61" s="320">
        <v>202</v>
      </c>
      <c r="J61" s="443">
        <f t="shared" si="2"/>
        <v>681</v>
      </c>
    </row>
    <row r="62" spans="1:10" ht="15">
      <c r="A62" s="317" t="s">
        <v>127</v>
      </c>
      <c r="B62" s="320">
        <v>19</v>
      </c>
      <c r="C62" s="457" t="s">
        <v>847</v>
      </c>
      <c r="D62" s="445" t="s">
        <v>848</v>
      </c>
      <c r="E62" s="445" t="s">
        <v>936</v>
      </c>
      <c r="F62" s="320">
        <v>170</v>
      </c>
      <c r="G62" s="320">
        <v>134</v>
      </c>
      <c r="H62" s="320">
        <v>198</v>
      </c>
      <c r="I62" s="320">
        <v>176</v>
      </c>
      <c r="J62" s="443">
        <f t="shared" si="2"/>
        <v>678</v>
      </c>
    </row>
    <row r="63" spans="1:10" ht="15">
      <c r="A63" s="317" t="s">
        <v>127</v>
      </c>
      <c r="B63" s="320">
        <v>20</v>
      </c>
      <c r="C63" s="457" t="s">
        <v>223</v>
      </c>
      <c r="D63" s="445" t="s">
        <v>190</v>
      </c>
      <c r="E63" s="445" t="s">
        <v>58</v>
      </c>
      <c r="F63" s="320">
        <v>175</v>
      </c>
      <c r="G63" s="320">
        <v>151</v>
      </c>
      <c r="H63" s="320">
        <v>175</v>
      </c>
      <c r="I63" s="320">
        <v>174</v>
      </c>
      <c r="J63" s="443">
        <f t="shared" si="2"/>
        <v>675</v>
      </c>
    </row>
    <row r="64" spans="1:10" ht="15">
      <c r="A64" s="317" t="s">
        <v>127</v>
      </c>
      <c r="B64" s="320">
        <v>21</v>
      </c>
      <c r="C64" s="457" t="s">
        <v>911</v>
      </c>
      <c r="D64" s="445" t="s">
        <v>897</v>
      </c>
      <c r="E64" s="445" t="s">
        <v>137</v>
      </c>
      <c r="F64" s="442">
        <v>176</v>
      </c>
      <c r="G64" s="320">
        <v>133</v>
      </c>
      <c r="H64" s="320">
        <v>174</v>
      </c>
      <c r="I64" s="320">
        <v>183</v>
      </c>
      <c r="J64" s="443">
        <f t="shared" si="2"/>
        <v>666</v>
      </c>
    </row>
    <row r="65" spans="1:10" ht="15">
      <c r="A65" s="317" t="s">
        <v>127</v>
      </c>
      <c r="B65" s="320">
        <v>22</v>
      </c>
      <c r="C65" s="457" t="s">
        <v>638</v>
      </c>
      <c r="D65" s="445" t="s">
        <v>639</v>
      </c>
      <c r="E65" s="445" t="s">
        <v>922</v>
      </c>
      <c r="F65" s="320">
        <v>166</v>
      </c>
      <c r="G65" s="320">
        <v>143</v>
      </c>
      <c r="H65" s="320">
        <v>172</v>
      </c>
      <c r="I65" s="320">
        <v>181</v>
      </c>
      <c r="J65" s="443">
        <f t="shared" si="2"/>
        <v>662</v>
      </c>
    </row>
    <row r="66" spans="1:10" ht="15">
      <c r="A66" s="317" t="s">
        <v>127</v>
      </c>
      <c r="B66" s="320">
        <v>23</v>
      </c>
      <c r="C66" s="457" t="s">
        <v>909</v>
      </c>
      <c r="D66" s="445" t="s">
        <v>910</v>
      </c>
      <c r="E66" s="445" t="s">
        <v>922</v>
      </c>
      <c r="F66" s="453">
        <v>179</v>
      </c>
      <c r="G66" s="453">
        <v>122</v>
      </c>
      <c r="H66" s="453">
        <v>181</v>
      </c>
      <c r="I66" s="453">
        <v>176</v>
      </c>
      <c r="J66" s="454">
        <f t="shared" si="2"/>
        <v>658</v>
      </c>
    </row>
    <row r="67" spans="1:10" ht="15">
      <c r="A67" s="317" t="s">
        <v>127</v>
      </c>
      <c r="B67" s="320">
        <v>24</v>
      </c>
      <c r="C67" s="457" t="s">
        <v>135</v>
      </c>
      <c r="D67" s="445" t="s">
        <v>38</v>
      </c>
      <c r="E67" s="445" t="s">
        <v>936</v>
      </c>
      <c r="F67" s="320">
        <v>162</v>
      </c>
      <c r="G67" s="320">
        <v>104</v>
      </c>
      <c r="H67" s="320">
        <v>189</v>
      </c>
      <c r="I67" s="320">
        <v>194</v>
      </c>
      <c r="J67" s="443">
        <f t="shared" si="2"/>
        <v>649</v>
      </c>
    </row>
    <row r="68" spans="1:10" ht="15">
      <c r="A68" s="317" t="s">
        <v>127</v>
      </c>
      <c r="B68" s="320">
        <v>25</v>
      </c>
      <c r="C68" s="457" t="s">
        <v>151</v>
      </c>
      <c r="D68" s="445" t="s">
        <v>152</v>
      </c>
      <c r="E68" s="445" t="s">
        <v>936</v>
      </c>
      <c r="F68" s="320">
        <v>157</v>
      </c>
      <c r="G68" s="320">
        <v>127</v>
      </c>
      <c r="H68" s="320">
        <v>183</v>
      </c>
      <c r="I68" s="320">
        <v>179</v>
      </c>
      <c r="J68" s="443">
        <f t="shared" si="2"/>
        <v>646</v>
      </c>
    </row>
    <row r="69" spans="1:10" ht="15">
      <c r="A69" s="317" t="s">
        <v>127</v>
      </c>
      <c r="B69" s="320">
        <v>26</v>
      </c>
      <c r="C69" s="457" t="s">
        <v>241</v>
      </c>
      <c r="D69" s="445" t="s">
        <v>242</v>
      </c>
      <c r="E69" s="445" t="s">
        <v>937</v>
      </c>
      <c r="F69" s="442">
        <v>174</v>
      </c>
      <c r="G69" s="320">
        <v>123</v>
      </c>
      <c r="H69" s="320">
        <v>174</v>
      </c>
      <c r="I69" s="320">
        <v>170</v>
      </c>
      <c r="J69" s="443">
        <f t="shared" si="2"/>
        <v>641</v>
      </c>
    </row>
    <row r="70" spans="1:10" ht="15">
      <c r="A70" s="317" t="s">
        <v>127</v>
      </c>
      <c r="B70" s="320">
        <v>27</v>
      </c>
      <c r="C70" s="457" t="s">
        <v>173</v>
      </c>
      <c r="D70" s="445" t="s">
        <v>589</v>
      </c>
      <c r="E70" s="445" t="s">
        <v>137</v>
      </c>
      <c r="F70" s="320">
        <v>159</v>
      </c>
      <c r="G70" s="320">
        <v>126</v>
      </c>
      <c r="H70" s="320">
        <v>181</v>
      </c>
      <c r="I70" s="320">
        <v>171</v>
      </c>
      <c r="J70" s="443">
        <f t="shared" si="2"/>
        <v>637</v>
      </c>
    </row>
    <row r="71" spans="1:10" ht="15">
      <c r="A71" s="317" t="s">
        <v>127</v>
      </c>
      <c r="B71" s="320">
        <v>28</v>
      </c>
      <c r="C71" s="457" t="s">
        <v>165</v>
      </c>
      <c r="D71" s="445" t="s">
        <v>108</v>
      </c>
      <c r="E71" s="445" t="s">
        <v>334</v>
      </c>
      <c r="F71" s="320">
        <v>165</v>
      </c>
      <c r="G71" s="320">
        <v>122</v>
      </c>
      <c r="H71" s="320">
        <v>158</v>
      </c>
      <c r="I71" s="320">
        <v>173</v>
      </c>
      <c r="J71" s="443">
        <f t="shared" si="2"/>
        <v>618</v>
      </c>
    </row>
    <row r="72" spans="1:10" ht="15">
      <c r="A72" s="317" t="s">
        <v>127</v>
      </c>
      <c r="B72" s="320"/>
      <c r="C72" s="457" t="s">
        <v>130</v>
      </c>
      <c r="D72" s="445" t="s">
        <v>131</v>
      </c>
      <c r="E72" s="445" t="s">
        <v>10</v>
      </c>
      <c r="F72" s="320">
        <v>0</v>
      </c>
      <c r="G72" s="320">
        <v>0</v>
      </c>
      <c r="H72" s="320">
        <v>0</v>
      </c>
      <c r="I72" s="320">
        <v>0</v>
      </c>
      <c r="J72" s="443">
        <f t="shared" si="2"/>
        <v>0</v>
      </c>
    </row>
    <row r="73" spans="1:10" ht="15">
      <c r="A73" s="317" t="s">
        <v>127</v>
      </c>
      <c r="B73" s="320"/>
      <c r="C73" s="457" t="s">
        <v>236</v>
      </c>
      <c r="D73" s="445" t="s">
        <v>237</v>
      </c>
      <c r="E73" s="445" t="s">
        <v>937</v>
      </c>
      <c r="F73" s="442">
        <v>0</v>
      </c>
      <c r="G73" s="320">
        <v>0</v>
      </c>
      <c r="H73" s="320">
        <v>0</v>
      </c>
      <c r="I73" s="320">
        <v>0</v>
      </c>
      <c r="J73" s="443">
        <f t="shared" si="2"/>
        <v>0</v>
      </c>
    </row>
    <row r="74" spans="1:10" ht="18.75">
      <c r="A74" s="22"/>
      <c r="B74" s="23"/>
      <c r="C74" s="452" t="s">
        <v>243</v>
      </c>
      <c r="D74" s="2"/>
      <c r="E74" s="2"/>
      <c r="F74" s="23"/>
      <c r="G74" s="320"/>
      <c r="H74" s="320"/>
      <c r="I74" s="320"/>
      <c r="J74" s="268"/>
    </row>
    <row r="75" spans="1:10" ht="15">
      <c r="A75" s="317"/>
      <c r="B75" s="320">
        <v>1</v>
      </c>
      <c r="C75" s="457" t="s">
        <v>37</v>
      </c>
      <c r="D75" s="445" t="s">
        <v>59</v>
      </c>
      <c r="E75" s="445" t="s">
        <v>5</v>
      </c>
      <c r="F75" s="320">
        <v>189</v>
      </c>
      <c r="G75" s="320">
        <v>174</v>
      </c>
      <c r="H75" s="320">
        <v>183</v>
      </c>
      <c r="I75" s="320">
        <v>210</v>
      </c>
      <c r="J75" s="443">
        <f aca="true" t="shared" si="3" ref="J75:J81">SUM(F75:I75)</f>
        <v>756</v>
      </c>
    </row>
    <row r="76" spans="1:10" ht="15">
      <c r="A76" s="317"/>
      <c r="B76" s="320">
        <v>2</v>
      </c>
      <c r="C76" s="457" t="s">
        <v>638</v>
      </c>
      <c r="D76" s="445" t="s">
        <v>898</v>
      </c>
      <c r="E76" s="445" t="s">
        <v>137</v>
      </c>
      <c r="F76" s="320">
        <v>181</v>
      </c>
      <c r="G76" s="320">
        <v>176</v>
      </c>
      <c r="H76" s="320">
        <v>189</v>
      </c>
      <c r="I76" s="320">
        <v>178</v>
      </c>
      <c r="J76" s="443">
        <f t="shared" si="3"/>
        <v>724</v>
      </c>
    </row>
    <row r="77" spans="1:10" ht="15">
      <c r="A77" s="317"/>
      <c r="B77" s="320">
        <v>3</v>
      </c>
      <c r="C77" s="457" t="s">
        <v>157</v>
      </c>
      <c r="D77" s="445" t="s">
        <v>158</v>
      </c>
      <c r="E77" s="445" t="s">
        <v>937</v>
      </c>
      <c r="F77" s="320">
        <v>181</v>
      </c>
      <c r="G77" s="320">
        <v>158</v>
      </c>
      <c r="H77" s="320">
        <v>185</v>
      </c>
      <c r="I77" s="320">
        <v>192</v>
      </c>
      <c r="J77" s="443">
        <f t="shared" si="3"/>
        <v>716</v>
      </c>
    </row>
    <row r="78" spans="1:10" ht="15">
      <c r="A78" s="317"/>
      <c r="B78" s="320">
        <v>4</v>
      </c>
      <c r="C78" s="457" t="s">
        <v>136</v>
      </c>
      <c r="D78" s="445" t="s">
        <v>704</v>
      </c>
      <c r="E78" s="445" t="s">
        <v>671</v>
      </c>
      <c r="F78" s="320">
        <v>173</v>
      </c>
      <c r="G78" s="320">
        <v>163</v>
      </c>
      <c r="H78" s="320">
        <v>171</v>
      </c>
      <c r="I78" s="320">
        <v>197</v>
      </c>
      <c r="J78" s="443">
        <f t="shared" si="3"/>
        <v>704</v>
      </c>
    </row>
    <row r="79" spans="1:10" ht="15">
      <c r="A79" s="317"/>
      <c r="B79" s="320">
        <v>5</v>
      </c>
      <c r="C79" s="457" t="s">
        <v>911</v>
      </c>
      <c r="D79" s="445" t="s">
        <v>897</v>
      </c>
      <c r="E79" s="445" t="s">
        <v>137</v>
      </c>
      <c r="F79" s="442">
        <v>176</v>
      </c>
      <c r="G79" s="320">
        <v>133</v>
      </c>
      <c r="H79" s="320">
        <v>174</v>
      </c>
      <c r="I79" s="320">
        <v>183</v>
      </c>
      <c r="J79" s="443">
        <f t="shared" si="3"/>
        <v>666</v>
      </c>
    </row>
    <row r="80" spans="1:10" ht="15">
      <c r="A80" s="317"/>
      <c r="B80" s="320">
        <v>6</v>
      </c>
      <c r="C80" s="457" t="s">
        <v>909</v>
      </c>
      <c r="D80" s="445" t="s">
        <v>910</v>
      </c>
      <c r="E80" s="445" t="s">
        <v>922</v>
      </c>
      <c r="F80" s="453">
        <v>179</v>
      </c>
      <c r="G80" s="453">
        <v>122</v>
      </c>
      <c r="H80" s="453">
        <v>181</v>
      </c>
      <c r="I80" s="453">
        <v>176</v>
      </c>
      <c r="J80" s="454">
        <f t="shared" si="3"/>
        <v>658</v>
      </c>
    </row>
    <row r="81" spans="1:10" ht="15">
      <c r="A81" s="321"/>
      <c r="B81" s="322">
        <v>7</v>
      </c>
      <c r="C81" s="455" t="s">
        <v>241</v>
      </c>
      <c r="D81" s="447" t="s">
        <v>242</v>
      </c>
      <c r="E81" s="447" t="s">
        <v>937</v>
      </c>
      <c r="F81" s="460">
        <v>174</v>
      </c>
      <c r="G81" s="322">
        <v>123</v>
      </c>
      <c r="H81" s="322">
        <v>174</v>
      </c>
      <c r="I81" s="322">
        <v>170</v>
      </c>
      <c r="J81" s="448">
        <f t="shared" si="3"/>
        <v>641</v>
      </c>
    </row>
    <row r="82" spans="1:10" ht="15">
      <c r="A82" s="2"/>
      <c r="B82" s="2"/>
      <c r="C82" s="461"/>
      <c r="D82" s="2"/>
      <c r="E82" s="2"/>
      <c r="F82" s="2"/>
      <c r="G82" s="2"/>
      <c r="H82" s="2"/>
      <c r="I82" s="2"/>
      <c r="J82" s="2"/>
    </row>
    <row r="83" spans="3:9" ht="33.75">
      <c r="C83" s="462"/>
      <c r="D83" s="462"/>
      <c r="E83" s="462"/>
      <c r="F83" s="462"/>
      <c r="G83" s="462"/>
      <c r="H83" s="462"/>
      <c r="I83" s="462"/>
    </row>
    <row r="84" spans="3:9" ht="26.25">
      <c r="C84" s="463" t="s">
        <v>941</v>
      </c>
      <c r="D84" s="208" t="s">
        <v>942</v>
      </c>
      <c r="E84" s="2"/>
      <c r="F84" s="2"/>
      <c r="G84" s="464" t="s">
        <v>256</v>
      </c>
      <c r="H84" s="2"/>
      <c r="I84" s="2"/>
    </row>
    <row r="85" spans="3:9" ht="26.25">
      <c r="C85" s="463"/>
      <c r="D85" s="208"/>
      <c r="E85" s="2"/>
      <c r="F85" s="2"/>
      <c r="G85" s="2"/>
      <c r="H85" s="2"/>
      <c r="I85" s="2"/>
    </row>
    <row r="86" spans="3:9" ht="26.25">
      <c r="C86" s="463" t="s">
        <v>943</v>
      </c>
      <c r="D86" s="208" t="s">
        <v>942</v>
      </c>
      <c r="E86" s="2"/>
      <c r="F86" s="2"/>
      <c r="G86" s="464" t="s">
        <v>256</v>
      </c>
      <c r="H86" s="2"/>
      <c r="I86" s="2"/>
    </row>
    <row r="87" spans="3:9" ht="15">
      <c r="C87" s="77"/>
      <c r="D87" s="2"/>
      <c r="E87" s="2"/>
      <c r="F87" s="2"/>
      <c r="G87" s="2"/>
      <c r="H87" s="2"/>
      <c r="I87" s="2"/>
    </row>
    <row r="88" spans="3:9" ht="26.25">
      <c r="C88" s="463" t="s">
        <v>944</v>
      </c>
      <c r="D88" s="208" t="s">
        <v>942</v>
      </c>
      <c r="E88" s="2"/>
      <c r="F88" s="2"/>
      <c r="G88" s="464" t="s">
        <v>4</v>
      </c>
      <c r="H88" s="2"/>
      <c r="I88" s="2"/>
    </row>
    <row r="89" spans="3:9" ht="15">
      <c r="C89" s="77"/>
      <c r="D89" s="2"/>
      <c r="E89" s="2"/>
      <c r="F89" s="2"/>
      <c r="G89" s="2"/>
      <c r="H89" s="2"/>
      <c r="I89" s="2"/>
    </row>
    <row r="90" spans="3:9" ht="26.25">
      <c r="C90" s="463" t="s">
        <v>945</v>
      </c>
      <c r="D90" s="208" t="s">
        <v>942</v>
      </c>
      <c r="E90" s="2"/>
      <c r="F90" s="2"/>
      <c r="G90" s="464" t="s">
        <v>946</v>
      </c>
      <c r="H90" s="2"/>
      <c r="I90" s="2"/>
    </row>
    <row r="91" spans="3:9" ht="15">
      <c r="C91" s="77"/>
      <c r="D91" s="2"/>
      <c r="E91" s="2"/>
      <c r="F91" s="2"/>
      <c r="G91" s="2"/>
      <c r="H91" s="2"/>
      <c r="I91" s="2"/>
    </row>
    <row r="92" spans="3:9" ht="26.25">
      <c r="C92" s="463" t="s">
        <v>947</v>
      </c>
      <c r="D92" s="208" t="s">
        <v>948</v>
      </c>
      <c r="E92" s="2"/>
      <c r="F92" s="2"/>
      <c r="G92" s="464" t="s">
        <v>21</v>
      </c>
      <c r="H92" s="2"/>
      <c r="I92" s="2"/>
    </row>
    <row r="93" spans="3:9" ht="15">
      <c r="C93" s="2"/>
      <c r="D93" s="2"/>
      <c r="E93" s="2"/>
      <c r="F93" s="2"/>
      <c r="G93" s="2"/>
      <c r="H93" s="2"/>
      <c r="I93" s="2"/>
    </row>
    <row r="94" spans="3:9" ht="26.25">
      <c r="C94" s="503" t="s">
        <v>853</v>
      </c>
      <c r="D94" s="503"/>
      <c r="E94" s="503"/>
      <c r="F94" s="503"/>
      <c r="G94" s="503"/>
      <c r="H94" s="503"/>
      <c r="I94" s="503"/>
    </row>
    <row r="95" spans="3:9" ht="15">
      <c r="C95" s="2"/>
      <c r="D95" s="2"/>
      <c r="E95" s="2"/>
      <c r="F95" s="2"/>
      <c r="G95" s="2"/>
      <c r="H95" s="2"/>
      <c r="I95" s="2"/>
    </row>
    <row r="96" spans="3:9" ht="18.75">
      <c r="C96" s="452" t="s">
        <v>949</v>
      </c>
      <c r="D96" s="2"/>
      <c r="E96" s="209" t="s">
        <v>607</v>
      </c>
      <c r="F96" s="2"/>
      <c r="G96" s="2"/>
      <c r="H96" s="209">
        <v>203</v>
      </c>
      <c r="I96" s="209" t="s">
        <v>6</v>
      </c>
    </row>
    <row r="97" spans="3:9" ht="18.75">
      <c r="C97" s="452" t="s">
        <v>884</v>
      </c>
      <c r="D97" s="2"/>
      <c r="E97" s="209" t="s">
        <v>256</v>
      </c>
      <c r="F97" s="2"/>
      <c r="G97" s="2"/>
      <c r="H97" s="209">
        <v>214</v>
      </c>
      <c r="I97" s="209" t="s">
        <v>6</v>
      </c>
    </row>
    <row r="98" spans="3:9" ht="18.75">
      <c r="C98" s="452" t="s">
        <v>883</v>
      </c>
      <c r="D98" s="2"/>
      <c r="E98" s="209" t="s">
        <v>950</v>
      </c>
      <c r="F98" s="2"/>
      <c r="G98" s="2"/>
      <c r="H98" s="209">
        <v>209</v>
      </c>
      <c r="I98" s="209" t="s">
        <v>6</v>
      </c>
    </row>
    <row r="99" spans="3:9" ht="18.75">
      <c r="C99" s="452" t="s">
        <v>882</v>
      </c>
      <c r="D99" s="2"/>
      <c r="E99" s="209" t="s">
        <v>256</v>
      </c>
      <c r="F99" s="2"/>
      <c r="G99" s="2"/>
      <c r="H99" s="209">
        <v>215</v>
      </c>
      <c r="I99" s="209" t="s">
        <v>6</v>
      </c>
    </row>
    <row r="100" spans="3:9" ht="15">
      <c r="C100" s="2"/>
      <c r="D100" s="2"/>
      <c r="E100" s="2"/>
      <c r="F100" s="2"/>
      <c r="G100" s="2"/>
      <c r="H100" s="2"/>
      <c r="I100" s="2"/>
    </row>
    <row r="101" spans="3:9" ht="26.25">
      <c r="C101" s="465" t="s">
        <v>259</v>
      </c>
      <c r="D101" s="2"/>
      <c r="E101" s="2"/>
      <c r="F101" s="2"/>
      <c r="G101" s="2"/>
      <c r="H101" s="2"/>
      <c r="I101" s="2"/>
    </row>
    <row r="102" spans="3:9" ht="18.75">
      <c r="C102" s="452" t="s">
        <v>943</v>
      </c>
      <c r="D102" s="209" t="s">
        <v>951</v>
      </c>
      <c r="E102" s="2"/>
      <c r="F102" s="389">
        <v>753</v>
      </c>
      <c r="G102" s="209" t="s">
        <v>6</v>
      </c>
      <c r="H102" s="209" t="s">
        <v>952</v>
      </c>
      <c r="I102" s="209"/>
    </row>
    <row r="103" spans="3:9" ht="18.75">
      <c r="C103" s="452" t="s">
        <v>944</v>
      </c>
      <c r="D103" s="209" t="s">
        <v>860</v>
      </c>
      <c r="E103" s="2"/>
      <c r="F103" s="389">
        <v>724</v>
      </c>
      <c r="G103" s="212" t="s">
        <v>6</v>
      </c>
      <c r="H103" s="212" t="s">
        <v>953</v>
      </c>
      <c r="I103" s="2"/>
    </row>
    <row r="104" spans="3:9" ht="18.75">
      <c r="C104" s="452" t="s">
        <v>945</v>
      </c>
      <c r="D104" s="209" t="s">
        <v>273</v>
      </c>
      <c r="E104" s="2"/>
      <c r="F104" s="209"/>
      <c r="G104" s="2"/>
      <c r="H104" s="209"/>
      <c r="I104" s="209"/>
    </row>
    <row r="105" spans="3:9" ht="18.75">
      <c r="C105" s="2"/>
      <c r="D105" s="2"/>
      <c r="E105" s="209" t="s">
        <v>954</v>
      </c>
      <c r="F105" s="2"/>
      <c r="G105" s="209">
        <v>61</v>
      </c>
      <c r="H105" s="209" t="s">
        <v>955</v>
      </c>
      <c r="I105" s="209"/>
    </row>
  </sheetData>
  <sheetProtection/>
  <mergeCells count="2">
    <mergeCell ref="A1:J1"/>
    <mergeCell ref="C94:I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1.8515625" style="0" customWidth="1"/>
    <col min="2" max="2" width="6.57421875" style="0" customWidth="1"/>
    <col min="3" max="3" width="16.00390625" style="0" customWidth="1"/>
    <col min="5" max="5" width="19.421875" style="0" customWidth="1"/>
    <col min="6" max="6" width="16.28125" style="0" customWidth="1"/>
  </cols>
  <sheetData>
    <row r="1" spans="1:17" ht="33.75">
      <c r="A1" s="504" t="s">
        <v>918</v>
      </c>
      <c r="B1" s="505"/>
      <c r="C1" s="505"/>
      <c r="D1" s="505"/>
      <c r="E1" s="505"/>
      <c r="F1" s="505"/>
      <c r="G1" s="505"/>
      <c r="H1" s="506"/>
      <c r="I1" s="386"/>
      <c r="J1" s="386"/>
      <c r="K1" s="2"/>
      <c r="L1" s="2"/>
      <c r="M1" s="2"/>
      <c r="N1" s="2"/>
      <c r="O1" s="2"/>
      <c r="P1" s="2"/>
      <c r="Q1" s="2"/>
    </row>
    <row r="2" spans="1:17" ht="15.75">
      <c r="A2" s="1"/>
      <c r="B2" s="207"/>
      <c r="C2" s="207" t="s">
        <v>919</v>
      </c>
      <c r="D2" s="207"/>
      <c r="E2" s="207"/>
      <c r="F2" s="207"/>
      <c r="G2" s="207"/>
      <c r="H2" s="342"/>
      <c r="I2" s="2"/>
      <c r="J2" s="207"/>
      <c r="K2" s="207"/>
      <c r="L2" s="207"/>
      <c r="M2" s="207"/>
      <c r="N2" s="207"/>
      <c r="O2" s="2"/>
      <c r="P2" s="2"/>
      <c r="Q2" s="2"/>
    </row>
    <row r="3" spans="1:17" ht="15">
      <c r="A3" s="1"/>
      <c r="B3" s="2"/>
      <c r="C3" s="2"/>
      <c r="D3" s="2"/>
      <c r="E3" s="2"/>
      <c r="F3" s="2"/>
      <c r="G3" s="2"/>
      <c r="H3" s="7"/>
      <c r="I3" s="2"/>
      <c r="J3" s="2"/>
      <c r="K3" s="2"/>
      <c r="L3" s="2"/>
      <c r="M3" s="2"/>
      <c r="N3" s="2"/>
      <c r="O3" s="2"/>
      <c r="P3" s="2"/>
      <c r="Q3" s="2"/>
    </row>
    <row r="4" spans="1:17" ht="28.5">
      <c r="A4" s="507" t="s">
        <v>920</v>
      </c>
      <c r="B4" s="508"/>
      <c r="C4" s="508"/>
      <c r="D4" s="508"/>
      <c r="E4" s="508"/>
      <c r="F4" s="508"/>
      <c r="G4" s="508"/>
      <c r="H4" s="509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1"/>
      <c r="B6" s="2"/>
      <c r="C6" s="208" t="s">
        <v>256</v>
      </c>
      <c r="D6" s="208"/>
      <c r="E6" s="208"/>
      <c r="F6" s="208" t="s">
        <v>43</v>
      </c>
      <c r="G6" s="390">
        <v>833</v>
      </c>
      <c r="H6" s="343" t="s">
        <v>6</v>
      </c>
      <c r="I6" s="2"/>
      <c r="J6" s="2"/>
      <c r="K6" s="2"/>
      <c r="L6" s="2"/>
      <c r="M6" s="2"/>
      <c r="N6" s="2"/>
      <c r="O6" s="2"/>
      <c r="P6" s="2"/>
      <c r="Q6" s="2"/>
    </row>
    <row r="7" spans="1:17" ht="23.25">
      <c r="A7" s="1"/>
      <c r="B7" s="208"/>
      <c r="C7" s="208"/>
      <c r="D7" s="208"/>
      <c r="E7" s="208"/>
      <c r="F7" s="2"/>
      <c r="G7" s="208"/>
      <c r="H7" s="343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1"/>
      <c r="B8" s="79"/>
      <c r="C8" s="79"/>
      <c r="D8" s="79"/>
      <c r="E8" s="79"/>
      <c r="F8" s="79"/>
      <c r="G8" s="79"/>
      <c r="H8" s="259"/>
      <c r="I8" s="2"/>
      <c r="J8" s="2"/>
      <c r="K8" s="2"/>
      <c r="L8" s="2"/>
      <c r="M8" s="2"/>
      <c r="N8" s="2"/>
      <c r="O8" s="2"/>
      <c r="P8" s="2"/>
      <c r="Q8" s="2"/>
    </row>
    <row r="9" spans="1:17" ht="28.5">
      <c r="A9" s="507" t="s">
        <v>921</v>
      </c>
      <c r="B9" s="508"/>
      <c r="C9" s="508"/>
      <c r="D9" s="508"/>
      <c r="E9" s="508"/>
      <c r="F9" s="508"/>
      <c r="G9" s="508"/>
      <c r="H9" s="509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1"/>
      <c r="B10" s="2"/>
      <c r="C10" s="2"/>
      <c r="D10" s="2"/>
      <c r="E10" s="2"/>
      <c r="F10" s="2"/>
      <c r="G10" s="2"/>
      <c r="H10" s="7"/>
      <c r="I10" s="2"/>
      <c r="J10" s="2"/>
      <c r="K10" s="2"/>
      <c r="L10" s="2"/>
      <c r="M10" s="2"/>
      <c r="N10" s="2"/>
      <c r="O10" s="2"/>
      <c r="P10" s="2"/>
      <c r="Q10" s="2"/>
    </row>
    <row r="11" spans="1:17" ht="23.25">
      <c r="A11" s="1"/>
      <c r="B11" s="208"/>
      <c r="C11" s="208" t="s">
        <v>256</v>
      </c>
      <c r="D11" s="208"/>
      <c r="E11" s="208"/>
      <c r="F11" s="208" t="s">
        <v>43</v>
      </c>
      <c r="G11" s="390">
        <v>833</v>
      </c>
      <c r="H11" s="343" t="s">
        <v>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23.25">
      <c r="A12" s="1"/>
      <c r="B12" s="208"/>
      <c r="C12" s="208"/>
      <c r="D12" s="208"/>
      <c r="E12" s="208"/>
      <c r="F12" s="2"/>
      <c r="G12" s="208"/>
      <c r="H12" s="343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1"/>
      <c r="B13" s="79"/>
      <c r="C13" s="79"/>
      <c r="D13" s="79"/>
      <c r="E13" s="79"/>
      <c r="F13" s="79"/>
      <c r="G13" s="79"/>
      <c r="H13" s="259"/>
      <c r="I13" s="2"/>
      <c r="J13" s="2"/>
      <c r="K13" s="2"/>
      <c r="L13" s="2"/>
      <c r="M13" s="2"/>
      <c r="N13" s="2"/>
      <c r="O13" s="2"/>
      <c r="P13" s="2"/>
      <c r="Q13" s="2"/>
    </row>
    <row r="14" spans="1:17" ht="28.5">
      <c r="A14" s="507" t="s">
        <v>892</v>
      </c>
      <c r="B14" s="508"/>
      <c r="C14" s="508"/>
      <c r="D14" s="508"/>
      <c r="E14" s="508"/>
      <c r="F14" s="508"/>
      <c r="G14" s="508"/>
      <c r="H14" s="509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1"/>
      <c r="B15" s="2"/>
      <c r="C15" s="2"/>
      <c r="D15" s="2"/>
      <c r="E15" s="2"/>
      <c r="F15" s="2"/>
      <c r="G15" s="2"/>
      <c r="H15" s="7"/>
      <c r="I15" s="2"/>
      <c r="J15" s="2"/>
      <c r="K15" s="2"/>
      <c r="L15" s="2"/>
      <c r="M15" s="2"/>
      <c r="N15" s="2"/>
      <c r="O15" s="2"/>
      <c r="P15" s="2"/>
      <c r="Q15" s="2"/>
    </row>
    <row r="16" spans="1:17" ht="23.25">
      <c r="A16" s="1"/>
      <c r="B16" s="2"/>
      <c r="C16" s="208" t="s">
        <v>173</v>
      </c>
      <c r="D16" s="208" t="s">
        <v>634</v>
      </c>
      <c r="E16" s="208"/>
      <c r="F16" s="208" t="s">
        <v>5</v>
      </c>
      <c r="G16" s="390">
        <v>811</v>
      </c>
      <c r="H16" s="343" t="s">
        <v>6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23.25">
      <c r="A17" s="1"/>
      <c r="B17" s="208"/>
      <c r="C17" s="208"/>
      <c r="D17" s="208"/>
      <c r="E17" s="208"/>
      <c r="F17" s="208"/>
      <c r="G17" s="208"/>
      <c r="H17" s="343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71"/>
      <c r="B18" s="79"/>
      <c r="C18" s="79"/>
      <c r="D18" s="79"/>
      <c r="E18" s="79"/>
      <c r="F18" s="79"/>
      <c r="G18" s="79"/>
      <c r="H18" s="259"/>
      <c r="I18" s="2"/>
      <c r="J18" s="2"/>
      <c r="K18" s="2"/>
      <c r="L18" s="2"/>
      <c r="M18" s="2"/>
      <c r="N18" s="2"/>
      <c r="O18" s="2"/>
      <c r="P18" s="2"/>
      <c r="Q18" s="2"/>
    </row>
    <row r="19" spans="1:17" ht="28.5">
      <c r="A19" s="507" t="s">
        <v>894</v>
      </c>
      <c r="B19" s="508"/>
      <c r="C19" s="508"/>
      <c r="D19" s="508"/>
      <c r="E19" s="508"/>
      <c r="F19" s="508"/>
      <c r="G19" s="508"/>
      <c r="H19" s="509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1"/>
      <c r="B20" s="2"/>
      <c r="C20" s="2"/>
      <c r="D20" s="2"/>
      <c r="E20" s="2"/>
      <c r="F20" s="2"/>
      <c r="G20" s="2"/>
      <c r="H20" s="7"/>
      <c r="I20" s="2"/>
      <c r="J20" s="2"/>
      <c r="K20" s="2"/>
      <c r="L20" s="2"/>
      <c r="M20" s="2"/>
      <c r="N20" s="2"/>
      <c r="O20" s="2"/>
      <c r="P20" s="2"/>
      <c r="Q20" s="2"/>
    </row>
    <row r="21" spans="1:17" ht="23.25">
      <c r="A21" s="1"/>
      <c r="B21" s="2"/>
      <c r="C21" s="208" t="s">
        <v>82</v>
      </c>
      <c r="D21" s="208" t="s">
        <v>83</v>
      </c>
      <c r="E21" s="208"/>
      <c r="F21" s="208" t="s">
        <v>671</v>
      </c>
      <c r="G21" s="390">
        <v>790</v>
      </c>
      <c r="H21" s="343" t="s">
        <v>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23.25">
      <c r="A22" s="1"/>
      <c r="B22" s="208"/>
      <c r="C22" s="208"/>
      <c r="D22" s="208"/>
      <c r="E22" s="208"/>
      <c r="F22" s="208"/>
      <c r="G22" s="208"/>
      <c r="H22" s="343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71"/>
      <c r="B23" s="79"/>
      <c r="C23" s="79"/>
      <c r="D23" s="79"/>
      <c r="E23" s="79"/>
      <c r="F23" s="79"/>
      <c r="G23" s="79"/>
      <c r="H23" s="259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1"/>
      <c r="B24" s="2"/>
      <c r="C24" s="2"/>
      <c r="D24" s="2"/>
      <c r="E24" s="2"/>
      <c r="F24" s="2"/>
      <c r="G24" s="2"/>
      <c r="H24" s="7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1"/>
      <c r="B25" s="2"/>
      <c r="C25" s="2"/>
      <c r="D25" s="2"/>
      <c r="E25" s="2"/>
      <c r="F25" s="2"/>
      <c r="G25" s="2"/>
      <c r="H25" s="7"/>
      <c r="I25" s="2"/>
      <c r="J25" s="2"/>
      <c r="K25" s="2"/>
      <c r="L25" s="2"/>
      <c r="M25" s="2"/>
      <c r="N25" s="2"/>
      <c r="O25" s="2"/>
      <c r="P25" s="2"/>
      <c r="Q25" s="2"/>
    </row>
    <row r="26" spans="1:17" ht="23.25">
      <c r="A26" s="1"/>
      <c r="B26" s="208" t="s">
        <v>853</v>
      </c>
      <c r="C26" s="2"/>
      <c r="D26" s="2"/>
      <c r="E26" s="2"/>
      <c r="F26" s="2"/>
      <c r="G26" s="2"/>
      <c r="H26" s="7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1"/>
      <c r="B27" s="2"/>
      <c r="C27" s="2"/>
      <c r="D27" s="2"/>
      <c r="E27" s="2"/>
      <c r="F27" s="2"/>
      <c r="G27" s="2"/>
      <c r="H27" s="7"/>
      <c r="I27" s="2"/>
      <c r="J27" s="2"/>
      <c r="K27" s="2"/>
      <c r="L27" s="2"/>
      <c r="M27" s="2"/>
      <c r="N27" s="2"/>
      <c r="O27" s="2"/>
      <c r="P27" s="2"/>
      <c r="Q27" s="2"/>
    </row>
    <row r="28" spans="1:17" ht="18.75">
      <c r="A28" s="1"/>
      <c r="B28" s="209" t="s">
        <v>254</v>
      </c>
      <c r="C28" s="2"/>
      <c r="D28" s="209" t="s">
        <v>256</v>
      </c>
      <c r="E28" s="209"/>
      <c r="F28" s="209" t="s">
        <v>43</v>
      </c>
      <c r="G28" s="387">
        <v>216</v>
      </c>
      <c r="H28" s="348" t="s">
        <v>6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1"/>
      <c r="B29" s="2"/>
      <c r="C29" s="2"/>
      <c r="D29" s="2"/>
      <c r="E29" s="2"/>
      <c r="F29" s="2"/>
      <c r="G29" s="2"/>
      <c r="H29" s="7"/>
      <c r="I29" s="2"/>
      <c r="J29" s="2"/>
      <c r="K29" s="2"/>
      <c r="L29" s="2"/>
      <c r="M29" s="2"/>
      <c r="N29" s="2"/>
      <c r="O29" s="2"/>
      <c r="P29" s="2"/>
      <c r="Q29" s="2"/>
    </row>
    <row r="30" spans="1:17" ht="18.75">
      <c r="A30" s="1"/>
      <c r="B30" s="209" t="s">
        <v>255</v>
      </c>
      <c r="C30" s="2"/>
      <c r="D30" s="209" t="s">
        <v>601</v>
      </c>
      <c r="E30" s="209"/>
      <c r="F30" s="209" t="s">
        <v>922</v>
      </c>
      <c r="G30" s="387">
        <v>218</v>
      </c>
      <c r="H30" s="348" t="s">
        <v>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26.25">
      <c r="A31" s="1"/>
      <c r="B31" s="2"/>
      <c r="C31" s="2"/>
      <c r="D31" s="2"/>
      <c r="E31" s="2"/>
      <c r="F31" s="2"/>
      <c r="G31" s="2"/>
      <c r="H31" s="7"/>
      <c r="I31" s="2"/>
      <c r="J31" s="503"/>
      <c r="K31" s="503"/>
      <c r="L31" s="503"/>
      <c r="M31" s="503"/>
      <c r="N31" s="503"/>
      <c r="O31" s="503"/>
      <c r="P31" s="503"/>
      <c r="Q31" s="503"/>
    </row>
    <row r="32" spans="1:17" ht="26.25">
      <c r="A32" s="1"/>
      <c r="B32" s="209" t="s">
        <v>710</v>
      </c>
      <c r="C32" s="209"/>
      <c r="D32" s="209" t="s">
        <v>256</v>
      </c>
      <c r="E32" s="209"/>
      <c r="F32" s="209" t="s">
        <v>43</v>
      </c>
      <c r="G32" s="387">
        <v>203</v>
      </c>
      <c r="H32" s="348" t="s">
        <v>6</v>
      </c>
      <c r="I32" s="391"/>
      <c r="J32" s="2"/>
      <c r="K32" s="2"/>
      <c r="L32" s="2"/>
      <c r="M32" s="2"/>
      <c r="N32" s="2"/>
      <c r="O32" s="2"/>
      <c r="P32" s="2"/>
      <c r="Q32" s="2"/>
    </row>
    <row r="33" spans="1:17" ht="23.25">
      <c r="A33" s="1"/>
      <c r="B33" s="2"/>
      <c r="C33" s="2"/>
      <c r="D33" s="2"/>
      <c r="E33" s="2"/>
      <c r="F33" s="2"/>
      <c r="G33" s="23"/>
      <c r="H33" s="7"/>
      <c r="I33" s="2"/>
      <c r="J33" s="2"/>
      <c r="K33" s="208"/>
      <c r="L33" s="2"/>
      <c r="M33" s="2"/>
      <c r="N33" s="208"/>
      <c r="O33" s="2"/>
      <c r="P33" s="208"/>
      <c r="Q33" s="208"/>
    </row>
    <row r="34" spans="1:17" ht="23.25">
      <c r="A34" s="1"/>
      <c r="B34" s="209" t="s">
        <v>712</v>
      </c>
      <c r="C34" s="209"/>
      <c r="D34" s="209" t="s">
        <v>923</v>
      </c>
      <c r="E34" s="209"/>
      <c r="F34" s="209" t="s">
        <v>5</v>
      </c>
      <c r="G34" s="387">
        <v>209</v>
      </c>
      <c r="H34" s="348" t="s">
        <v>6</v>
      </c>
      <c r="I34" s="2"/>
      <c r="J34" s="2"/>
      <c r="K34" s="208"/>
      <c r="L34" s="208"/>
      <c r="M34" s="208"/>
      <c r="N34" s="208"/>
      <c r="O34" s="208"/>
      <c r="P34" s="208"/>
      <c r="Q34" s="208"/>
    </row>
    <row r="35" spans="1:17" ht="23.25">
      <c r="A35" s="1"/>
      <c r="B35" s="209"/>
      <c r="C35" s="209"/>
      <c r="D35" s="209" t="s">
        <v>893</v>
      </c>
      <c r="E35" s="209"/>
      <c r="F35" s="209" t="s">
        <v>5</v>
      </c>
      <c r="G35" s="387">
        <v>209</v>
      </c>
      <c r="H35" s="348" t="s">
        <v>6</v>
      </c>
      <c r="I35" s="2"/>
      <c r="J35" s="2"/>
      <c r="K35" s="208"/>
      <c r="L35" s="208"/>
      <c r="M35" s="208"/>
      <c r="N35" s="208"/>
      <c r="O35" s="208"/>
      <c r="P35" s="208"/>
      <c r="Q35" s="208"/>
    </row>
    <row r="36" spans="1:17" ht="23.25">
      <c r="A36" s="1"/>
      <c r="B36" s="208"/>
      <c r="C36" s="2"/>
      <c r="D36" s="2"/>
      <c r="E36" s="208"/>
      <c r="F36" s="2"/>
      <c r="G36" s="208"/>
      <c r="H36" s="343"/>
      <c r="I36" s="2"/>
      <c r="J36" s="2"/>
      <c r="K36" s="2"/>
      <c r="L36" s="2"/>
      <c r="M36" s="2"/>
      <c r="N36" s="2"/>
      <c r="O36" s="2"/>
      <c r="P36" s="2"/>
      <c r="Q36" s="2"/>
    </row>
    <row r="37" spans="1:17" ht="23.25">
      <c r="A37" s="71"/>
      <c r="B37" s="369"/>
      <c r="C37" s="369"/>
      <c r="D37" s="369"/>
      <c r="E37" s="369"/>
      <c r="F37" s="369"/>
      <c r="G37" s="369"/>
      <c r="H37" s="370"/>
      <c r="I37" s="2"/>
      <c r="J37" s="2"/>
      <c r="K37" s="2"/>
      <c r="L37" s="2"/>
      <c r="M37" s="2"/>
      <c r="N37" s="2"/>
      <c r="O37" s="2"/>
      <c r="P37" s="2"/>
      <c r="Q37" s="2"/>
    </row>
    <row r="38" spans="1:15" ht="28.5">
      <c r="A38" s="304"/>
      <c r="B38" s="432" t="s">
        <v>932</v>
      </c>
      <c r="C38" s="384"/>
      <c r="D38" s="384"/>
      <c r="E38" s="384"/>
      <c r="F38" s="384"/>
      <c r="G38" s="384"/>
      <c r="H38" s="384"/>
      <c r="I38" s="384"/>
      <c r="J38" s="384"/>
      <c r="K38" s="385"/>
      <c r="M38" s="2"/>
      <c r="N38" s="2"/>
      <c r="O38" s="2"/>
    </row>
    <row r="39" spans="1:15" ht="15.75">
      <c r="A39" s="7"/>
      <c r="C39" s="207" t="s">
        <v>887</v>
      </c>
      <c r="D39" s="207" t="s">
        <v>924</v>
      </c>
      <c r="E39" s="207"/>
      <c r="F39" s="207"/>
      <c r="G39" s="207"/>
      <c r="H39" s="207"/>
      <c r="I39" s="207"/>
      <c r="J39" s="2"/>
      <c r="K39" s="7"/>
      <c r="M39" s="2"/>
      <c r="N39" s="2"/>
      <c r="O39" s="2"/>
    </row>
    <row r="40" spans="1:15" ht="21">
      <c r="A40" s="7"/>
      <c r="B40" s="388" t="s">
        <v>925</v>
      </c>
      <c r="C40" s="427"/>
      <c r="D40" s="427"/>
      <c r="E40" s="427"/>
      <c r="F40" s="427"/>
      <c r="G40" s="427"/>
      <c r="H40" s="427"/>
      <c r="I40" s="427"/>
      <c r="J40" s="427"/>
      <c r="K40" s="428"/>
      <c r="M40" s="2"/>
      <c r="N40" s="2"/>
      <c r="O40" s="2"/>
    </row>
    <row r="41" spans="1:15" ht="18.75">
      <c r="A41" s="2"/>
      <c r="B41" s="1"/>
      <c r="C41" s="2"/>
      <c r="D41" s="209" t="s">
        <v>665</v>
      </c>
      <c r="E41" s="2"/>
      <c r="F41" s="2"/>
      <c r="G41" s="2"/>
      <c r="H41" s="2"/>
      <c r="I41" s="2"/>
      <c r="J41" s="2"/>
      <c r="K41" s="7"/>
      <c r="M41" s="2"/>
      <c r="N41" s="2"/>
      <c r="O41" s="2"/>
    </row>
    <row r="42" spans="1:15" ht="18.75">
      <c r="A42" s="2"/>
      <c r="B42" s="1"/>
      <c r="C42" s="2"/>
      <c r="D42" s="209"/>
      <c r="E42" s="2"/>
      <c r="F42" s="2"/>
      <c r="G42" s="2"/>
      <c r="H42" s="2"/>
      <c r="I42" s="2"/>
      <c r="J42" s="2"/>
      <c r="K42" s="7"/>
      <c r="M42" s="2"/>
      <c r="N42" s="2"/>
      <c r="O42" s="2"/>
    </row>
    <row r="43" spans="1:15" ht="15.75">
      <c r="A43" s="2"/>
      <c r="B43" s="378" t="s">
        <v>906</v>
      </c>
      <c r="C43" s="364" t="s">
        <v>660</v>
      </c>
      <c r="D43" s="364" t="s">
        <v>26</v>
      </c>
      <c r="E43" s="364" t="s">
        <v>27</v>
      </c>
      <c r="F43" s="364" t="s">
        <v>28</v>
      </c>
      <c r="G43" s="365" t="s">
        <v>661</v>
      </c>
      <c r="H43" s="365" t="s">
        <v>662</v>
      </c>
      <c r="I43" s="365" t="s">
        <v>663</v>
      </c>
      <c r="J43" s="365" t="s">
        <v>664</v>
      </c>
      <c r="K43" s="366" t="s">
        <v>35</v>
      </c>
      <c r="M43" s="2"/>
      <c r="N43" s="2"/>
      <c r="O43" s="2"/>
    </row>
    <row r="44" spans="1:15" ht="15.75">
      <c r="A44" s="2"/>
      <c r="B44" s="350" t="s">
        <v>36</v>
      </c>
      <c r="C44" s="320">
        <v>1</v>
      </c>
      <c r="D44" s="351" t="s">
        <v>41</v>
      </c>
      <c r="E44" s="351" t="s">
        <v>42</v>
      </c>
      <c r="F44" s="351" t="s">
        <v>43</v>
      </c>
      <c r="G44" s="318">
        <v>216</v>
      </c>
      <c r="H44" s="318">
        <v>212</v>
      </c>
      <c r="I44" s="318">
        <v>203</v>
      </c>
      <c r="J44" s="318">
        <v>202</v>
      </c>
      <c r="K44" s="316">
        <v>833</v>
      </c>
      <c r="M44" s="2"/>
      <c r="N44" s="2"/>
      <c r="O44" s="2"/>
    </row>
    <row r="45" spans="1:15" ht="15.75">
      <c r="A45" s="2"/>
      <c r="B45" s="350" t="s">
        <v>36</v>
      </c>
      <c r="C45" s="320">
        <v>2</v>
      </c>
      <c r="D45" s="351" t="s">
        <v>78</v>
      </c>
      <c r="E45" s="351" t="s">
        <v>79</v>
      </c>
      <c r="F45" s="351" t="s">
        <v>10</v>
      </c>
      <c r="G45" s="318">
        <v>214</v>
      </c>
      <c r="H45" s="318">
        <v>216</v>
      </c>
      <c r="I45" s="318">
        <v>181</v>
      </c>
      <c r="J45" s="318">
        <v>206</v>
      </c>
      <c r="K45" s="316">
        <f aca="true" t="shared" si="0" ref="K45:K59">SUM(G45:J45)</f>
        <v>817</v>
      </c>
      <c r="M45" s="2"/>
      <c r="N45" s="2"/>
      <c r="O45" s="2"/>
    </row>
    <row r="46" spans="1:15" ht="15.75">
      <c r="A46" s="2"/>
      <c r="B46" s="350" t="s">
        <v>36</v>
      </c>
      <c r="C46" s="320">
        <v>3</v>
      </c>
      <c r="D46" s="351" t="s">
        <v>550</v>
      </c>
      <c r="E46" s="351" t="s">
        <v>669</v>
      </c>
      <c r="F46" s="351" t="s">
        <v>10</v>
      </c>
      <c r="G46" s="318">
        <v>202</v>
      </c>
      <c r="H46" s="318">
        <v>208</v>
      </c>
      <c r="I46" s="318">
        <v>201</v>
      </c>
      <c r="J46" s="318">
        <v>204</v>
      </c>
      <c r="K46" s="316">
        <f t="shared" si="0"/>
        <v>815</v>
      </c>
      <c r="M46" s="2"/>
      <c r="N46" s="2"/>
      <c r="O46" s="2"/>
    </row>
    <row r="47" spans="1:15" ht="15.75">
      <c r="A47" s="2"/>
      <c r="B47" s="350" t="s">
        <v>36</v>
      </c>
      <c r="C47" s="320">
        <v>3</v>
      </c>
      <c r="D47" s="319" t="s">
        <v>56</v>
      </c>
      <c r="E47" s="319" t="s">
        <v>57</v>
      </c>
      <c r="F47" s="319" t="s">
        <v>58</v>
      </c>
      <c r="G47" s="318">
        <v>210</v>
      </c>
      <c r="H47" s="318">
        <v>207</v>
      </c>
      <c r="I47" s="318">
        <v>197</v>
      </c>
      <c r="J47" s="318">
        <v>201</v>
      </c>
      <c r="K47" s="316">
        <f t="shared" si="0"/>
        <v>815</v>
      </c>
      <c r="M47" s="2"/>
      <c r="N47" s="2"/>
      <c r="O47" s="2"/>
    </row>
    <row r="48" spans="1:15" ht="15.75">
      <c r="A48" s="2"/>
      <c r="B48" s="350" t="s">
        <v>36</v>
      </c>
      <c r="C48" s="320">
        <v>5</v>
      </c>
      <c r="D48" s="319" t="s">
        <v>37</v>
      </c>
      <c r="E48" s="351" t="s">
        <v>59</v>
      </c>
      <c r="F48" s="351" t="s">
        <v>5</v>
      </c>
      <c r="G48" s="318">
        <v>196</v>
      </c>
      <c r="H48" s="318">
        <v>211</v>
      </c>
      <c r="I48" s="318">
        <v>198</v>
      </c>
      <c r="J48" s="318">
        <v>206</v>
      </c>
      <c r="K48" s="316">
        <f t="shared" si="0"/>
        <v>811</v>
      </c>
      <c r="M48" s="2"/>
      <c r="N48" s="2"/>
      <c r="O48" s="2"/>
    </row>
    <row r="49" spans="1:15" ht="15.75">
      <c r="A49" s="2"/>
      <c r="B49" s="350" t="s">
        <v>36</v>
      </c>
      <c r="C49" s="320">
        <v>6</v>
      </c>
      <c r="D49" s="351" t="s">
        <v>666</v>
      </c>
      <c r="E49" s="351" t="s">
        <v>667</v>
      </c>
      <c r="F49" s="351" t="s">
        <v>43</v>
      </c>
      <c r="G49" s="318">
        <v>202</v>
      </c>
      <c r="H49" s="318">
        <v>212</v>
      </c>
      <c r="I49" s="318">
        <v>194</v>
      </c>
      <c r="J49" s="318">
        <v>201</v>
      </c>
      <c r="K49" s="316">
        <f t="shared" si="0"/>
        <v>809</v>
      </c>
      <c r="M49" s="2"/>
      <c r="N49" s="2"/>
      <c r="O49" s="2"/>
    </row>
    <row r="50" spans="1:15" ht="15.75">
      <c r="A50" s="2"/>
      <c r="B50" s="350" t="s">
        <v>36</v>
      </c>
      <c r="C50" s="320">
        <v>7</v>
      </c>
      <c r="D50" s="371" t="s">
        <v>67</v>
      </c>
      <c r="E50" s="371" t="s">
        <v>68</v>
      </c>
      <c r="F50" s="371" t="s">
        <v>43</v>
      </c>
      <c r="G50" s="318">
        <v>206</v>
      </c>
      <c r="H50" s="318">
        <v>212</v>
      </c>
      <c r="I50" s="318">
        <v>190</v>
      </c>
      <c r="J50" s="318">
        <v>200</v>
      </c>
      <c r="K50" s="316">
        <f t="shared" si="0"/>
        <v>808</v>
      </c>
      <c r="M50" s="2"/>
      <c r="N50" s="2"/>
      <c r="O50" s="2"/>
    </row>
    <row r="51" spans="1:15" ht="15.75">
      <c r="A51" s="2"/>
      <c r="B51" s="350" t="s">
        <v>36</v>
      </c>
      <c r="C51" s="320">
        <v>8</v>
      </c>
      <c r="D51" s="351" t="s">
        <v>136</v>
      </c>
      <c r="E51" s="351" t="s">
        <v>57</v>
      </c>
      <c r="F51" s="351" t="s">
        <v>671</v>
      </c>
      <c r="G51" s="318">
        <v>205</v>
      </c>
      <c r="H51" s="318">
        <v>212</v>
      </c>
      <c r="I51" s="318">
        <v>192</v>
      </c>
      <c r="J51" s="318">
        <v>194</v>
      </c>
      <c r="K51" s="316">
        <f t="shared" si="0"/>
        <v>803</v>
      </c>
      <c r="M51" s="2"/>
      <c r="N51" s="2"/>
      <c r="O51" s="2"/>
    </row>
    <row r="52" spans="1:15" ht="15.75">
      <c r="A52" s="2"/>
      <c r="B52" s="350" t="s">
        <v>36</v>
      </c>
      <c r="C52" s="320">
        <v>9</v>
      </c>
      <c r="D52" s="351" t="s">
        <v>69</v>
      </c>
      <c r="E52" s="351" t="s">
        <v>70</v>
      </c>
      <c r="F52" s="351" t="s">
        <v>5</v>
      </c>
      <c r="G52" s="318">
        <v>197</v>
      </c>
      <c r="H52" s="318">
        <v>214</v>
      </c>
      <c r="I52" s="318">
        <v>180</v>
      </c>
      <c r="J52" s="318">
        <v>208</v>
      </c>
      <c r="K52" s="316">
        <f t="shared" si="0"/>
        <v>799</v>
      </c>
      <c r="M52" s="2"/>
      <c r="N52" s="2"/>
      <c r="O52" s="2"/>
    </row>
    <row r="53" spans="1:15" ht="15.75">
      <c r="A53" s="2"/>
      <c r="B53" s="350" t="s">
        <v>36</v>
      </c>
      <c r="C53" s="320">
        <v>10</v>
      </c>
      <c r="D53" s="351" t="s">
        <v>106</v>
      </c>
      <c r="E53" s="351" t="s">
        <v>107</v>
      </c>
      <c r="F53" s="351" t="s">
        <v>24</v>
      </c>
      <c r="G53" s="318">
        <v>210</v>
      </c>
      <c r="H53" s="318">
        <v>203</v>
      </c>
      <c r="I53" s="318">
        <v>193</v>
      </c>
      <c r="J53" s="318">
        <v>189</v>
      </c>
      <c r="K53" s="316">
        <f t="shared" si="0"/>
        <v>795</v>
      </c>
      <c r="M53" s="2"/>
      <c r="N53" s="2"/>
      <c r="O53" s="2"/>
    </row>
    <row r="54" spans="1:15" ht="15.75">
      <c r="A54" s="2"/>
      <c r="B54" s="350" t="s">
        <v>36</v>
      </c>
      <c r="C54" s="320">
        <v>10</v>
      </c>
      <c r="D54" s="351" t="s">
        <v>46</v>
      </c>
      <c r="E54" s="351" t="s">
        <v>47</v>
      </c>
      <c r="F54" s="351" t="s">
        <v>5</v>
      </c>
      <c r="G54" s="318">
        <v>201</v>
      </c>
      <c r="H54" s="318">
        <v>208</v>
      </c>
      <c r="I54" s="318">
        <v>182</v>
      </c>
      <c r="J54" s="318">
        <v>204</v>
      </c>
      <c r="K54" s="316">
        <f t="shared" si="0"/>
        <v>795</v>
      </c>
      <c r="M54" s="2"/>
      <c r="N54" s="2"/>
      <c r="O54" s="2"/>
    </row>
    <row r="55" spans="1:15" ht="16.5" thickBot="1">
      <c r="A55" s="2"/>
      <c r="B55" s="392" t="s">
        <v>36</v>
      </c>
      <c r="C55" s="393">
        <v>12</v>
      </c>
      <c r="D55" s="394" t="s">
        <v>64</v>
      </c>
      <c r="E55" s="394" t="s">
        <v>65</v>
      </c>
      <c r="F55" s="394" t="s">
        <v>5</v>
      </c>
      <c r="G55" s="395">
        <v>204</v>
      </c>
      <c r="H55" s="395">
        <v>215</v>
      </c>
      <c r="I55" s="395">
        <v>165</v>
      </c>
      <c r="J55" s="395">
        <v>209</v>
      </c>
      <c r="K55" s="396">
        <f t="shared" si="0"/>
        <v>793</v>
      </c>
      <c r="M55" s="2"/>
      <c r="N55" s="2"/>
      <c r="O55" s="2"/>
    </row>
    <row r="56" spans="1:15" ht="15.75">
      <c r="A56" s="2"/>
      <c r="B56" s="354" t="s">
        <v>66</v>
      </c>
      <c r="C56" s="361">
        <v>13</v>
      </c>
      <c r="D56" s="355" t="s">
        <v>123</v>
      </c>
      <c r="E56" s="355" t="s">
        <v>42</v>
      </c>
      <c r="F56" s="355" t="s">
        <v>55</v>
      </c>
      <c r="G56" s="327">
        <v>189</v>
      </c>
      <c r="H56" s="327">
        <v>200</v>
      </c>
      <c r="I56" s="327">
        <v>180</v>
      </c>
      <c r="J56" s="327">
        <v>203</v>
      </c>
      <c r="K56" s="329">
        <f t="shared" si="0"/>
        <v>772</v>
      </c>
      <c r="M56" s="2"/>
      <c r="N56" s="2"/>
      <c r="O56" s="2"/>
    </row>
    <row r="57" spans="1:15" ht="15.75">
      <c r="A57" s="2"/>
      <c r="B57" s="350" t="s">
        <v>66</v>
      </c>
      <c r="C57" s="320">
        <v>14</v>
      </c>
      <c r="D57" s="351" t="s">
        <v>37</v>
      </c>
      <c r="E57" s="351" t="s">
        <v>38</v>
      </c>
      <c r="F57" s="351" t="s">
        <v>5</v>
      </c>
      <c r="G57" s="318">
        <v>196</v>
      </c>
      <c r="H57" s="318">
        <v>209</v>
      </c>
      <c r="I57" s="318">
        <v>177</v>
      </c>
      <c r="J57" s="318">
        <v>188</v>
      </c>
      <c r="K57" s="316">
        <f t="shared" si="0"/>
        <v>770</v>
      </c>
      <c r="M57" s="2"/>
      <c r="N57" s="2"/>
      <c r="O57" s="2"/>
    </row>
    <row r="58" spans="1:15" ht="15.75">
      <c r="A58" s="2"/>
      <c r="B58" s="350" t="s">
        <v>66</v>
      </c>
      <c r="C58" s="320">
        <v>15</v>
      </c>
      <c r="D58" s="351" t="s">
        <v>62</v>
      </c>
      <c r="E58" s="351" t="s">
        <v>63</v>
      </c>
      <c r="F58" s="351" t="s">
        <v>55</v>
      </c>
      <c r="G58" s="318">
        <v>191</v>
      </c>
      <c r="H58" s="318">
        <v>201</v>
      </c>
      <c r="I58" s="318">
        <v>155</v>
      </c>
      <c r="J58" s="318">
        <v>192</v>
      </c>
      <c r="K58" s="316">
        <f t="shared" si="0"/>
        <v>739</v>
      </c>
      <c r="M58" s="2"/>
      <c r="N58" s="2"/>
      <c r="O58" s="2"/>
    </row>
    <row r="59" spans="1:15" ht="15.75">
      <c r="A59" s="2"/>
      <c r="B59" s="350" t="s">
        <v>66</v>
      </c>
      <c r="C59" s="320">
        <v>16</v>
      </c>
      <c r="D59" s="351" t="s">
        <v>53</v>
      </c>
      <c r="E59" s="351" t="s">
        <v>54</v>
      </c>
      <c r="F59" s="351" t="s">
        <v>55</v>
      </c>
      <c r="G59" s="318">
        <v>190</v>
      </c>
      <c r="H59" s="318">
        <v>193</v>
      </c>
      <c r="I59" s="318">
        <v>169</v>
      </c>
      <c r="J59" s="318">
        <v>155</v>
      </c>
      <c r="K59" s="316">
        <f t="shared" si="0"/>
        <v>707</v>
      </c>
      <c r="M59" s="2"/>
      <c r="N59" s="2"/>
      <c r="O59" s="2"/>
    </row>
    <row r="60" spans="1:15" ht="15.75">
      <c r="A60" s="2"/>
      <c r="B60" s="350" t="s">
        <v>66</v>
      </c>
      <c r="C60" s="318"/>
      <c r="D60" s="351" t="s">
        <v>173</v>
      </c>
      <c r="E60" s="351" t="s">
        <v>50</v>
      </c>
      <c r="F60" s="351" t="s">
        <v>137</v>
      </c>
      <c r="G60" s="318">
        <v>0</v>
      </c>
      <c r="H60" s="318">
        <v>0</v>
      </c>
      <c r="I60" s="318">
        <v>0</v>
      </c>
      <c r="J60" s="318">
        <v>0</v>
      </c>
      <c r="K60" s="316">
        <f>SUM(G60:J60)</f>
        <v>0</v>
      </c>
      <c r="M60" s="2"/>
      <c r="N60" s="2"/>
      <c r="O60" s="2"/>
    </row>
    <row r="61" spans="1:15" ht="15.75">
      <c r="A61" s="2"/>
      <c r="B61" s="350" t="s">
        <v>36</v>
      </c>
      <c r="C61" s="318"/>
      <c r="D61" s="351" t="s">
        <v>99</v>
      </c>
      <c r="E61" s="351" t="s">
        <v>100</v>
      </c>
      <c r="F61" s="351" t="s">
        <v>24</v>
      </c>
      <c r="G61" s="318">
        <v>0</v>
      </c>
      <c r="H61" s="318">
        <v>0</v>
      </c>
      <c r="I61" s="318">
        <v>0</v>
      </c>
      <c r="J61" s="318">
        <v>0</v>
      </c>
      <c r="K61" s="316">
        <f>SUM(G61:J61)</f>
        <v>0</v>
      </c>
      <c r="M61" s="2"/>
      <c r="N61" s="2"/>
      <c r="O61" s="2"/>
    </row>
    <row r="62" spans="1:15" ht="15.75">
      <c r="A62" s="2"/>
      <c r="B62" s="350" t="s">
        <v>36</v>
      </c>
      <c r="C62" s="318"/>
      <c r="D62" s="351" t="s">
        <v>871</v>
      </c>
      <c r="E62" s="351" t="s">
        <v>831</v>
      </c>
      <c r="F62" s="351" t="s">
        <v>43</v>
      </c>
      <c r="G62" s="318">
        <v>0</v>
      </c>
      <c r="H62" s="318">
        <v>0</v>
      </c>
      <c r="I62" s="318">
        <v>0</v>
      </c>
      <c r="J62" s="318">
        <v>0</v>
      </c>
      <c r="K62" s="316">
        <f>SUM(G62:J62)</f>
        <v>0</v>
      </c>
      <c r="M62" s="2"/>
      <c r="N62" s="2"/>
      <c r="O62" s="2"/>
    </row>
    <row r="63" spans="1:15" ht="15.75">
      <c r="A63" s="2"/>
      <c r="B63" s="350"/>
      <c r="C63" s="318"/>
      <c r="D63" s="351"/>
      <c r="E63" s="351"/>
      <c r="F63" s="351"/>
      <c r="G63" s="318"/>
      <c r="H63" s="318"/>
      <c r="I63" s="318"/>
      <c r="J63" s="318"/>
      <c r="K63" s="316"/>
      <c r="M63" s="2"/>
      <c r="N63" s="2"/>
      <c r="O63" s="2"/>
    </row>
    <row r="64" spans="1:15" ht="18.75">
      <c r="A64" s="2"/>
      <c r="B64" s="313"/>
      <c r="C64" s="318"/>
      <c r="D64" s="397" t="s">
        <v>549</v>
      </c>
      <c r="E64" s="351"/>
      <c r="F64" s="351"/>
      <c r="G64" s="318"/>
      <c r="H64" s="318"/>
      <c r="I64" s="318"/>
      <c r="J64" s="318"/>
      <c r="K64" s="316"/>
      <c r="M64" s="2"/>
      <c r="N64" s="2"/>
      <c r="O64" s="2"/>
    </row>
    <row r="65" spans="1:15" ht="15.75">
      <c r="A65" s="2"/>
      <c r="B65" s="398"/>
      <c r="C65" s="399" t="s">
        <v>660</v>
      </c>
      <c r="D65" s="399" t="s">
        <v>26</v>
      </c>
      <c r="E65" s="399" t="s">
        <v>27</v>
      </c>
      <c r="F65" s="399" t="s">
        <v>28</v>
      </c>
      <c r="G65" s="400" t="s">
        <v>661</v>
      </c>
      <c r="H65" s="400" t="s">
        <v>662</v>
      </c>
      <c r="I65" s="400" t="s">
        <v>663</v>
      </c>
      <c r="J65" s="400" t="s">
        <v>664</v>
      </c>
      <c r="K65" s="325" t="s">
        <v>35</v>
      </c>
      <c r="M65" s="2"/>
      <c r="N65" s="2"/>
      <c r="O65" s="2"/>
    </row>
    <row r="66" spans="1:15" ht="15.75">
      <c r="A66" s="2"/>
      <c r="B66" s="401"/>
      <c r="C66" s="402">
        <v>1</v>
      </c>
      <c r="D66" s="403" t="s">
        <v>37</v>
      </c>
      <c r="E66" s="404" t="s">
        <v>59</v>
      </c>
      <c r="F66" s="404" t="s">
        <v>5</v>
      </c>
      <c r="G66" s="402">
        <v>196</v>
      </c>
      <c r="H66" s="402">
        <v>211</v>
      </c>
      <c r="I66" s="402">
        <v>198</v>
      </c>
      <c r="J66" s="402">
        <v>206</v>
      </c>
      <c r="K66" s="405">
        <f aca="true" t="shared" si="1" ref="K66:K73">SUM(G66:J66)</f>
        <v>811</v>
      </c>
      <c r="M66" s="2"/>
      <c r="N66" s="2"/>
      <c r="O66" s="2"/>
    </row>
    <row r="67" spans="1:15" ht="15.75">
      <c r="A67" s="2"/>
      <c r="B67" s="350"/>
      <c r="C67" s="318">
        <v>2</v>
      </c>
      <c r="D67" s="351" t="s">
        <v>157</v>
      </c>
      <c r="E67" s="351" t="s">
        <v>158</v>
      </c>
      <c r="F67" s="351" t="s">
        <v>159</v>
      </c>
      <c r="G67" s="318">
        <v>194</v>
      </c>
      <c r="H67" s="318">
        <v>209</v>
      </c>
      <c r="I67" s="318">
        <v>167</v>
      </c>
      <c r="J67" s="318">
        <v>195</v>
      </c>
      <c r="K67" s="315">
        <f t="shared" si="1"/>
        <v>765</v>
      </c>
      <c r="M67" s="2"/>
      <c r="N67" s="2"/>
      <c r="O67" s="2"/>
    </row>
    <row r="68" spans="1:15" ht="15.75">
      <c r="A68" s="2"/>
      <c r="B68" s="350"/>
      <c r="C68" s="318">
        <v>3</v>
      </c>
      <c r="D68" s="351" t="s">
        <v>136</v>
      </c>
      <c r="E68" s="351" t="s">
        <v>704</v>
      </c>
      <c r="F68" s="351" t="s">
        <v>671</v>
      </c>
      <c r="G68" s="318">
        <v>174</v>
      </c>
      <c r="H68" s="318">
        <v>208</v>
      </c>
      <c r="I68" s="318">
        <v>179</v>
      </c>
      <c r="J68" s="318">
        <v>202</v>
      </c>
      <c r="K68" s="315">
        <f t="shared" si="1"/>
        <v>763</v>
      </c>
      <c r="M68" s="2"/>
      <c r="N68" s="2"/>
      <c r="O68" s="2"/>
    </row>
    <row r="69" spans="1:15" ht="15.75">
      <c r="A69" s="2"/>
      <c r="B69" s="350"/>
      <c r="C69" s="318">
        <v>4</v>
      </c>
      <c r="D69" s="319" t="s">
        <v>911</v>
      </c>
      <c r="E69" s="319" t="s">
        <v>897</v>
      </c>
      <c r="F69" s="319" t="s">
        <v>137</v>
      </c>
      <c r="G69" s="318">
        <v>147</v>
      </c>
      <c r="H69" s="318">
        <v>177</v>
      </c>
      <c r="I69" s="318">
        <v>161</v>
      </c>
      <c r="J69" s="318">
        <v>204</v>
      </c>
      <c r="K69" s="315">
        <f t="shared" si="1"/>
        <v>689</v>
      </c>
      <c r="M69" s="2"/>
      <c r="N69" s="2"/>
      <c r="O69" s="2"/>
    </row>
    <row r="70" spans="1:15" ht="15.75">
      <c r="A70" s="2"/>
      <c r="B70" s="350"/>
      <c r="C70" s="318">
        <v>5</v>
      </c>
      <c r="D70" s="319" t="s">
        <v>638</v>
      </c>
      <c r="E70" s="319" t="s">
        <v>898</v>
      </c>
      <c r="F70" s="319" t="s">
        <v>137</v>
      </c>
      <c r="G70" s="318">
        <v>149</v>
      </c>
      <c r="H70" s="318">
        <v>169</v>
      </c>
      <c r="I70" s="318">
        <v>166</v>
      </c>
      <c r="J70" s="318">
        <v>197</v>
      </c>
      <c r="K70" s="315">
        <f t="shared" si="1"/>
        <v>681</v>
      </c>
      <c r="M70" s="2"/>
      <c r="N70" s="2"/>
      <c r="O70" s="2"/>
    </row>
    <row r="71" spans="1:15" ht="15.75">
      <c r="A71" s="2"/>
      <c r="B71" s="350"/>
      <c r="C71" s="318">
        <v>6</v>
      </c>
      <c r="D71" s="351" t="s">
        <v>241</v>
      </c>
      <c r="E71" s="351" t="s">
        <v>242</v>
      </c>
      <c r="F71" s="351" t="s">
        <v>159</v>
      </c>
      <c r="G71" s="318">
        <v>171</v>
      </c>
      <c r="H71" s="318">
        <v>178</v>
      </c>
      <c r="I71" s="318">
        <v>146</v>
      </c>
      <c r="J71" s="318">
        <v>172</v>
      </c>
      <c r="K71" s="315">
        <f t="shared" si="1"/>
        <v>667</v>
      </c>
      <c r="M71" s="2"/>
      <c r="N71" s="2"/>
      <c r="O71" s="2"/>
    </row>
    <row r="72" spans="1:15" ht="15.75">
      <c r="A72" s="2"/>
      <c r="B72" s="350"/>
      <c r="C72" s="318">
        <v>7</v>
      </c>
      <c r="D72" s="351" t="s">
        <v>926</v>
      </c>
      <c r="E72" s="351" t="s">
        <v>59</v>
      </c>
      <c r="F72" s="351" t="s">
        <v>159</v>
      </c>
      <c r="G72" s="318">
        <v>121</v>
      </c>
      <c r="H72" s="318">
        <v>105</v>
      </c>
      <c r="I72" s="318">
        <v>102</v>
      </c>
      <c r="J72" s="318">
        <v>162</v>
      </c>
      <c r="K72" s="315">
        <f t="shared" si="1"/>
        <v>490</v>
      </c>
      <c r="M72" s="2"/>
      <c r="N72" s="2"/>
      <c r="O72" s="2"/>
    </row>
    <row r="73" spans="1:15" ht="15.75">
      <c r="A73" s="2"/>
      <c r="B73" s="350"/>
      <c r="C73" s="318"/>
      <c r="D73" s="351" t="s">
        <v>191</v>
      </c>
      <c r="E73" s="351" t="s">
        <v>705</v>
      </c>
      <c r="F73" s="351" t="s">
        <v>24</v>
      </c>
      <c r="G73" s="318">
        <v>0</v>
      </c>
      <c r="H73" s="318">
        <v>0</v>
      </c>
      <c r="I73" s="318">
        <v>0</v>
      </c>
      <c r="J73" s="318">
        <v>0</v>
      </c>
      <c r="K73" s="315">
        <f t="shared" si="1"/>
        <v>0</v>
      </c>
      <c r="M73" s="2"/>
      <c r="N73" s="2"/>
      <c r="O73" s="2"/>
    </row>
    <row r="74" spans="1:15" ht="15.75">
      <c r="A74" s="2"/>
      <c r="B74" s="350"/>
      <c r="C74" s="318"/>
      <c r="D74" s="351" t="s">
        <v>136</v>
      </c>
      <c r="E74" s="351" t="s">
        <v>670</v>
      </c>
      <c r="F74" s="351" t="s">
        <v>671</v>
      </c>
      <c r="G74" s="318">
        <v>0</v>
      </c>
      <c r="H74" s="318">
        <v>0</v>
      </c>
      <c r="I74" s="318">
        <v>0</v>
      </c>
      <c r="J74" s="318">
        <v>0</v>
      </c>
      <c r="K74" s="315">
        <f>SUM(G74:J74)</f>
        <v>0</v>
      </c>
      <c r="M74" s="2"/>
      <c r="N74" s="2"/>
      <c r="O74" s="2"/>
    </row>
    <row r="75" spans="1:15" ht="15.75">
      <c r="A75" s="2"/>
      <c r="B75" s="350"/>
      <c r="C75" s="318"/>
      <c r="D75" s="319" t="s">
        <v>927</v>
      </c>
      <c r="E75" s="319" t="s">
        <v>208</v>
      </c>
      <c r="F75" s="319" t="s">
        <v>24</v>
      </c>
      <c r="G75" s="318">
        <v>0</v>
      </c>
      <c r="H75" s="318">
        <v>0</v>
      </c>
      <c r="I75" s="318">
        <v>0</v>
      </c>
      <c r="J75" s="318">
        <v>0</v>
      </c>
      <c r="K75" s="315">
        <f>SUM(G75:J75)</f>
        <v>0</v>
      </c>
      <c r="M75" s="2"/>
      <c r="N75" s="2"/>
      <c r="O75" s="2"/>
    </row>
    <row r="76" spans="1:15" ht="15.75">
      <c r="A76" s="2"/>
      <c r="B76" s="350"/>
      <c r="C76" s="318"/>
      <c r="D76" s="351" t="s">
        <v>909</v>
      </c>
      <c r="E76" s="351" t="s">
        <v>910</v>
      </c>
      <c r="F76" s="351" t="s">
        <v>137</v>
      </c>
      <c r="G76" s="318">
        <v>0</v>
      </c>
      <c r="H76" s="318">
        <v>0</v>
      </c>
      <c r="I76" s="318">
        <v>0</v>
      </c>
      <c r="J76" s="318">
        <v>0</v>
      </c>
      <c r="K76" s="315">
        <f>SUM(G76:J76)</f>
        <v>0</v>
      </c>
      <c r="M76" s="2"/>
      <c r="N76" s="2"/>
      <c r="O76" s="2"/>
    </row>
    <row r="77" spans="1:15" ht="15.75">
      <c r="A77" s="2"/>
      <c r="B77" s="350"/>
      <c r="C77" s="318"/>
      <c r="D77" s="351" t="s">
        <v>39</v>
      </c>
      <c r="E77" s="351" t="s">
        <v>235</v>
      </c>
      <c r="F77" s="351" t="s">
        <v>161</v>
      </c>
      <c r="G77" s="318">
        <v>0</v>
      </c>
      <c r="H77" s="318">
        <v>0</v>
      </c>
      <c r="I77" s="318">
        <v>0</v>
      </c>
      <c r="J77" s="318">
        <v>0</v>
      </c>
      <c r="K77" s="315">
        <f>SUM(G77:J77)</f>
        <v>0</v>
      </c>
      <c r="M77" s="2"/>
      <c r="N77" s="2"/>
      <c r="O77" s="2"/>
    </row>
    <row r="78" spans="1:15" ht="15.75">
      <c r="A78" s="2"/>
      <c r="B78" s="313"/>
      <c r="C78" s="318"/>
      <c r="D78" s="319"/>
      <c r="E78" s="319"/>
      <c r="F78" s="319"/>
      <c r="G78" s="318"/>
      <c r="H78" s="318"/>
      <c r="I78" s="318"/>
      <c r="J78" s="318"/>
      <c r="K78" s="316"/>
      <c r="M78" s="2"/>
      <c r="N78" s="2"/>
      <c r="O78" s="2"/>
    </row>
    <row r="79" spans="1:15" ht="15.75">
      <c r="A79" s="2"/>
      <c r="B79" s="313"/>
      <c r="C79" s="318"/>
      <c r="D79" s="319"/>
      <c r="E79" s="318"/>
      <c r="F79" s="319"/>
      <c r="G79" s="318"/>
      <c r="H79" s="318"/>
      <c r="I79" s="318"/>
      <c r="J79" s="318"/>
      <c r="K79" s="316"/>
      <c r="M79" s="2"/>
      <c r="N79" s="2"/>
      <c r="O79" s="2"/>
    </row>
    <row r="80" spans="1:15" ht="15.75">
      <c r="A80" s="2"/>
      <c r="B80" s="406"/>
      <c r="C80" s="324"/>
      <c r="D80" s="323"/>
      <c r="E80" s="323"/>
      <c r="F80" s="323"/>
      <c r="G80" s="324"/>
      <c r="H80" s="324"/>
      <c r="I80" s="324"/>
      <c r="J80" s="324"/>
      <c r="K80" s="325"/>
      <c r="M80" s="2"/>
      <c r="N80" s="2"/>
      <c r="O80" s="2"/>
    </row>
    <row r="81" spans="1:15" ht="28.5">
      <c r="A81" s="2"/>
      <c r="B81" s="432" t="s">
        <v>918</v>
      </c>
      <c r="C81" s="384"/>
      <c r="D81" s="384"/>
      <c r="E81" s="384"/>
      <c r="F81" s="384"/>
      <c r="G81" s="384"/>
      <c r="H81" s="384"/>
      <c r="I81" s="384"/>
      <c r="J81" s="384"/>
      <c r="K81" s="385"/>
      <c r="M81" s="2"/>
      <c r="N81" s="2"/>
      <c r="O81" s="2"/>
    </row>
    <row r="82" spans="1:15" ht="15.75">
      <c r="A82" s="2"/>
      <c r="B82" s="1"/>
      <c r="C82" s="207" t="s">
        <v>887</v>
      </c>
      <c r="D82" s="207" t="s">
        <v>924</v>
      </c>
      <c r="E82" s="207"/>
      <c r="F82" s="207"/>
      <c r="G82" s="207"/>
      <c r="H82" s="207"/>
      <c r="I82" s="207"/>
      <c r="J82" s="2"/>
      <c r="K82" s="7"/>
      <c r="M82" s="2"/>
      <c r="N82" s="2"/>
      <c r="O82" s="2"/>
    </row>
    <row r="83" spans="1:15" ht="18.75">
      <c r="A83" s="2"/>
      <c r="B83" s="1"/>
      <c r="C83" s="2"/>
      <c r="D83" s="209" t="s">
        <v>276</v>
      </c>
      <c r="E83" s="2"/>
      <c r="F83" s="2"/>
      <c r="G83" s="2"/>
      <c r="H83" s="2"/>
      <c r="I83" s="2"/>
      <c r="J83" s="2"/>
      <c r="K83" s="7"/>
      <c r="M83" s="2"/>
      <c r="N83" s="2"/>
      <c r="O83" s="2"/>
    </row>
    <row r="84" spans="1:15" ht="15.75">
      <c r="A84" s="2"/>
      <c r="B84" s="1"/>
      <c r="C84" s="2"/>
      <c r="D84" s="207"/>
      <c r="E84" s="2"/>
      <c r="F84" s="2"/>
      <c r="G84" s="2"/>
      <c r="H84" s="2"/>
      <c r="I84" s="2"/>
      <c r="J84" s="2"/>
      <c r="K84" s="7"/>
      <c r="M84" s="2"/>
      <c r="N84" s="2"/>
      <c r="O84" s="2"/>
    </row>
    <row r="85" spans="1:15" ht="15.75">
      <c r="A85" s="2"/>
      <c r="B85" s="378" t="s">
        <v>906</v>
      </c>
      <c r="C85" s="364" t="s">
        <v>660</v>
      </c>
      <c r="D85" s="364" t="s">
        <v>26</v>
      </c>
      <c r="E85" s="364" t="s">
        <v>27</v>
      </c>
      <c r="F85" s="364" t="s">
        <v>28</v>
      </c>
      <c r="G85" s="365" t="s">
        <v>661</v>
      </c>
      <c r="H85" s="365" t="s">
        <v>662</v>
      </c>
      <c r="I85" s="365" t="s">
        <v>663</v>
      </c>
      <c r="J85" s="365" t="s">
        <v>664</v>
      </c>
      <c r="K85" s="366" t="s">
        <v>35</v>
      </c>
      <c r="M85" s="2"/>
      <c r="N85" s="2"/>
      <c r="O85" s="2"/>
    </row>
    <row r="86" spans="1:15" ht="15.75">
      <c r="A86" s="2"/>
      <c r="B86" s="407" t="s">
        <v>36</v>
      </c>
      <c r="C86" s="402">
        <v>1</v>
      </c>
      <c r="D86" s="404" t="s">
        <v>173</v>
      </c>
      <c r="E86" s="404" t="s">
        <v>928</v>
      </c>
      <c r="F86" s="404" t="s">
        <v>5</v>
      </c>
      <c r="G86" s="402">
        <v>198</v>
      </c>
      <c r="H86" s="402">
        <v>211</v>
      </c>
      <c r="I86" s="402">
        <v>193</v>
      </c>
      <c r="J86" s="402">
        <v>209</v>
      </c>
      <c r="K86" s="408">
        <f aca="true" t="shared" si="2" ref="K86:K109">SUM(G86:J86)</f>
        <v>811</v>
      </c>
      <c r="M86" s="2"/>
      <c r="N86" s="2"/>
      <c r="O86" s="2"/>
    </row>
    <row r="87" spans="1:15" ht="15.75">
      <c r="A87" s="2"/>
      <c r="B87" s="409" t="s">
        <v>36</v>
      </c>
      <c r="C87" s="318">
        <v>2</v>
      </c>
      <c r="D87" s="351" t="s">
        <v>145</v>
      </c>
      <c r="E87" s="351" t="s">
        <v>38</v>
      </c>
      <c r="F87" s="351" t="s">
        <v>671</v>
      </c>
      <c r="G87" s="318">
        <v>201</v>
      </c>
      <c r="H87" s="318">
        <v>207</v>
      </c>
      <c r="I87" s="318">
        <v>195</v>
      </c>
      <c r="J87" s="318">
        <v>194</v>
      </c>
      <c r="K87" s="383">
        <f t="shared" si="2"/>
        <v>797</v>
      </c>
      <c r="M87" s="2"/>
      <c r="N87" s="2"/>
      <c r="O87" s="2"/>
    </row>
    <row r="88" spans="1:15" ht="16.5" thickBot="1">
      <c r="A88" s="2"/>
      <c r="B88" s="410" t="s">
        <v>36</v>
      </c>
      <c r="C88" s="395">
        <v>3</v>
      </c>
      <c r="D88" s="394" t="s">
        <v>633</v>
      </c>
      <c r="E88" s="394" t="s">
        <v>45</v>
      </c>
      <c r="F88" s="394" t="s">
        <v>43</v>
      </c>
      <c r="G88" s="395">
        <v>199</v>
      </c>
      <c r="H88" s="395">
        <v>206</v>
      </c>
      <c r="I88" s="395">
        <v>190</v>
      </c>
      <c r="J88" s="395">
        <v>199</v>
      </c>
      <c r="K88" s="411">
        <f t="shared" si="2"/>
        <v>794</v>
      </c>
      <c r="M88" s="2"/>
      <c r="N88" s="2"/>
      <c r="O88" s="2"/>
    </row>
    <row r="89" spans="1:15" ht="15.75">
      <c r="A89" s="2"/>
      <c r="B89" s="412" t="s">
        <v>66</v>
      </c>
      <c r="C89" s="327">
        <v>4</v>
      </c>
      <c r="D89" s="355" t="s">
        <v>71</v>
      </c>
      <c r="E89" s="355" t="s">
        <v>72</v>
      </c>
      <c r="F89" s="355" t="s">
        <v>55</v>
      </c>
      <c r="G89" s="327">
        <v>204</v>
      </c>
      <c r="H89" s="327">
        <v>210</v>
      </c>
      <c r="I89" s="327">
        <v>187</v>
      </c>
      <c r="J89" s="327">
        <v>190</v>
      </c>
      <c r="K89" s="413">
        <f t="shared" si="2"/>
        <v>791</v>
      </c>
      <c r="M89" s="2"/>
      <c r="N89" s="2"/>
      <c r="O89" s="2"/>
    </row>
    <row r="90" spans="1:15" ht="15.75">
      <c r="A90" s="2"/>
      <c r="B90" s="409" t="s">
        <v>66</v>
      </c>
      <c r="C90" s="318">
        <v>5</v>
      </c>
      <c r="D90" s="351" t="s">
        <v>164</v>
      </c>
      <c r="E90" s="351" t="s">
        <v>156</v>
      </c>
      <c r="F90" s="351" t="s">
        <v>58</v>
      </c>
      <c r="G90" s="318">
        <v>202</v>
      </c>
      <c r="H90" s="318">
        <v>209</v>
      </c>
      <c r="I90" s="318">
        <v>188</v>
      </c>
      <c r="J90" s="318">
        <v>182</v>
      </c>
      <c r="K90" s="383">
        <f t="shared" si="2"/>
        <v>781</v>
      </c>
      <c r="M90" s="2"/>
      <c r="N90" s="2"/>
      <c r="O90" s="2"/>
    </row>
    <row r="91" spans="1:15" ht="15.75">
      <c r="A91" s="2"/>
      <c r="B91" s="409" t="s">
        <v>66</v>
      </c>
      <c r="C91" s="318">
        <v>5</v>
      </c>
      <c r="D91" s="351" t="s">
        <v>86</v>
      </c>
      <c r="E91" s="351" t="s">
        <v>87</v>
      </c>
      <c r="F91" s="351" t="s">
        <v>88</v>
      </c>
      <c r="G91" s="318">
        <v>187</v>
      </c>
      <c r="H91" s="318">
        <v>218</v>
      </c>
      <c r="I91" s="318">
        <v>174</v>
      </c>
      <c r="J91" s="318">
        <v>202</v>
      </c>
      <c r="K91" s="383">
        <f t="shared" si="2"/>
        <v>781</v>
      </c>
      <c r="M91" s="2"/>
      <c r="N91" s="2"/>
      <c r="O91" s="2"/>
    </row>
    <row r="92" spans="1:15" ht="15.75">
      <c r="A92" s="2"/>
      <c r="B92" s="409" t="s">
        <v>66</v>
      </c>
      <c r="C92" s="318">
        <v>7</v>
      </c>
      <c r="D92" s="351" t="s">
        <v>39</v>
      </c>
      <c r="E92" s="351" t="s">
        <v>160</v>
      </c>
      <c r="F92" s="351" t="s">
        <v>161</v>
      </c>
      <c r="G92" s="318">
        <v>179</v>
      </c>
      <c r="H92" s="318">
        <v>205</v>
      </c>
      <c r="I92" s="318">
        <v>190</v>
      </c>
      <c r="J92" s="318">
        <v>206</v>
      </c>
      <c r="K92" s="383">
        <f t="shared" si="2"/>
        <v>780</v>
      </c>
      <c r="M92" s="2"/>
      <c r="N92" s="2"/>
      <c r="O92" s="2"/>
    </row>
    <row r="93" spans="1:15" ht="15.75">
      <c r="A93" s="2"/>
      <c r="B93" s="409" t="s">
        <v>66</v>
      </c>
      <c r="C93" s="318">
        <v>8</v>
      </c>
      <c r="D93" s="351" t="s">
        <v>679</v>
      </c>
      <c r="E93" s="351" t="s">
        <v>40</v>
      </c>
      <c r="F93" s="351" t="s">
        <v>10</v>
      </c>
      <c r="G93" s="318">
        <v>207</v>
      </c>
      <c r="H93" s="318">
        <v>190</v>
      </c>
      <c r="I93" s="318">
        <v>178</v>
      </c>
      <c r="J93" s="318">
        <v>204</v>
      </c>
      <c r="K93" s="383">
        <f t="shared" si="2"/>
        <v>779</v>
      </c>
      <c r="M93" s="2"/>
      <c r="N93" s="2"/>
      <c r="O93" s="2"/>
    </row>
    <row r="94" spans="1:15" ht="15.75">
      <c r="A94" s="2"/>
      <c r="B94" s="409" t="s">
        <v>66</v>
      </c>
      <c r="C94" s="318">
        <v>9</v>
      </c>
      <c r="D94" s="351" t="s">
        <v>89</v>
      </c>
      <c r="E94" s="351" t="s">
        <v>63</v>
      </c>
      <c r="F94" s="351" t="s">
        <v>43</v>
      </c>
      <c r="G94" s="318">
        <v>196</v>
      </c>
      <c r="H94" s="318">
        <v>199</v>
      </c>
      <c r="I94" s="318">
        <v>178</v>
      </c>
      <c r="J94" s="318">
        <v>202</v>
      </c>
      <c r="K94" s="383">
        <f t="shared" si="2"/>
        <v>775</v>
      </c>
      <c r="M94" s="2"/>
      <c r="N94" s="2"/>
      <c r="O94" s="2"/>
    </row>
    <row r="95" spans="1:15" ht="15.75">
      <c r="A95" s="2"/>
      <c r="B95" s="409" t="s">
        <v>66</v>
      </c>
      <c r="C95" s="318">
        <v>10</v>
      </c>
      <c r="D95" s="351" t="s">
        <v>702</v>
      </c>
      <c r="E95" s="351" t="s">
        <v>703</v>
      </c>
      <c r="F95" s="351" t="s">
        <v>58</v>
      </c>
      <c r="G95" s="318">
        <v>196</v>
      </c>
      <c r="H95" s="318">
        <v>186</v>
      </c>
      <c r="I95" s="318">
        <v>189</v>
      </c>
      <c r="J95" s="318">
        <v>201</v>
      </c>
      <c r="K95" s="383">
        <f t="shared" si="2"/>
        <v>772</v>
      </c>
      <c r="M95" s="2"/>
      <c r="N95" s="2"/>
      <c r="O95" s="2"/>
    </row>
    <row r="96" spans="1:15" ht="15.75">
      <c r="A96" s="2"/>
      <c r="B96" s="409" t="s">
        <v>66</v>
      </c>
      <c r="C96" s="318">
        <v>10</v>
      </c>
      <c r="D96" s="351" t="s">
        <v>103</v>
      </c>
      <c r="E96" s="351" t="s">
        <v>50</v>
      </c>
      <c r="F96" s="351" t="s">
        <v>161</v>
      </c>
      <c r="G96" s="318">
        <v>204</v>
      </c>
      <c r="H96" s="318">
        <v>207</v>
      </c>
      <c r="I96" s="318">
        <v>159</v>
      </c>
      <c r="J96" s="318">
        <v>202</v>
      </c>
      <c r="K96" s="383">
        <f t="shared" si="2"/>
        <v>772</v>
      </c>
      <c r="M96" s="2"/>
      <c r="N96" s="2"/>
      <c r="O96" s="2"/>
    </row>
    <row r="97" spans="1:15" ht="16.5" thickBot="1">
      <c r="A97" s="2"/>
      <c r="B97" s="410" t="s">
        <v>66</v>
      </c>
      <c r="C97" s="395">
        <v>12</v>
      </c>
      <c r="D97" s="394" t="s">
        <v>191</v>
      </c>
      <c r="E97" s="394" t="s">
        <v>217</v>
      </c>
      <c r="F97" s="394" t="s">
        <v>24</v>
      </c>
      <c r="G97" s="395">
        <v>201</v>
      </c>
      <c r="H97" s="395">
        <v>211</v>
      </c>
      <c r="I97" s="395">
        <v>168</v>
      </c>
      <c r="J97" s="395">
        <v>186</v>
      </c>
      <c r="K97" s="411">
        <f t="shared" si="2"/>
        <v>766</v>
      </c>
      <c r="M97" s="2"/>
      <c r="N97" s="2"/>
      <c r="O97" s="2"/>
    </row>
    <row r="98" spans="1:15" ht="15.75">
      <c r="A98" s="2"/>
      <c r="B98" s="412" t="s">
        <v>127</v>
      </c>
      <c r="C98" s="327">
        <v>13</v>
      </c>
      <c r="D98" s="355" t="s">
        <v>157</v>
      </c>
      <c r="E98" s="355" t="s">
        <v>158</v>
      </c>
      <c r="F98" s="355" t="s">
        <v>159</v>
      </c>
      <c r="G98" s="327">
        <v>194</v>
      </c>
      <c r="H98" s="327">
        <v>209</v>
      </c>
      <c r="I98" s="327">
        <v>167</v>
      </c>
      <c r="J98" s="327">
        <v>195</v>
      </c>
      <c r="K98" s="413">
        <f t="shared" si="2"/>
        <v>765</v>
      </c>
      <c r="M98" s="2"/>
      <c r="N98" s="2"/>
      <c r="O98" s="2"/>
    </row>
    <row r="99" spans="1:15" ht="15.75">
      <c r="A99" s="2"/>
      <c r="B99" s="409" t="s">
        <v>127</v>
      </c>
      <c r="C99" s="318">
        <v>14</v>
      </c>
      <c r="D99" s="371" t="s">
        <v>116</v>
      </c>
      <c r="E99" s="371" t="s">
        <v>117</v>
      </c>
      <c r="F99" s="371" t="s">
        <v>334</v>
      </c>
      <c r="G99" s="318">
        <v>173</v>
      </c>
      <c r="H99" s="318">
        <v>199</v>
      </c>
      <c r="I99" s="318">
        <v>184</v>
      </c>
      <c r="J99" s="318">
        <v>197</v>
      </c>
      <c r="K99" s="383">
        <f t="shared" si="2"/>
        <v>753</v>
      </c>
      <c r="M99" s="2"/>
      <c r="N99" s="2"/>
      <c r="O99" s="2"/>
    </row>
    <row r="100" spans="1:15" ht="15.75">
      <c r="A100" s="2"/>
      <c r="B100" s="409" t="s">
        <v>127</v>
      </c>
      <c r="C100" s="318">
        <v>15</v>
      </c>
      <c r="D100" s="351" t="s">
        <v>149</v>
      </c>
      <c r="E100" s="351" t="s">
        <v>50</v>
      </c>
      <c r="F100" s="351" t="s">
        <v>10</v>
      </c>
      <c r="G100" s="318">
        <v>191</v>
      </c>
      <c r="H100" s="318">
        <v>204</v>
      </c>
      <c r="I100" s="318">
        <v>182</v>
      </c>
      <c r="J100" s="318">
        <v>166</v>
      </c>
      <c r="K100" s="383">
        <f t="shared" si="2"/>
        <v>743</v>
      </c>
      <c r="M100" s="2"/>
      <c r="N100" s="2"/>
      <c r="O100" s="2"/>
    </row>
    <row r="101" spans="1:15" ht="15.75">
      <c r="A101" s="2"/>
      <c r="B101" s="409" t="s">
        <v>127</v>
      </c>
      <c r="C101" s="318">
        <v>16</v>
      </c>
      <c r="D101" s="351" t="s">
        <v>171</v>
      </c>
      <c r="E101" s="351" t="s">
        <v>172</v>
      </c>
      <c r="F101" s="351" t="s">
        <v>24</v>
      </c>
      <c r="G101" s="318">
        <v>153</v>
      </c>
      <c r="H101" s="318">
        <v>191</v>
      </c>
      <c r="I101" s="318">
        <v>159</v>
      </c>
      <c r="J101" s="318">
        <v>190</v>
      </c>
      <c r="K101" s="383">
        <f t="shared" si="2"/>
        <v>693</v>
      </c>
      <c r="M101" s="2"/>
      <c r="N101" s="2"/>
      <c r="O101" s="2"/>
    </row>
    <row r="102" spans="1:15" ht="15.75">
      <c r="A102" s="2"/>
      <c r="B102" s="409" t="s">
        <v>66</v>
      </c>
      <c r="C102" s="320"/>
      <c r="D102" s="351" t="s">
        <v>60</v>
      </c>
      <c r="E102" s="351" t="s">
        <v>61</v>
      </c>
      <c r="F102" s="351" t="s">
        <v>55</v>
      </c>
      <c r="G102" s="318">
        <v>0</v>
      </c>
      <c r="H102" s="318">
        <v>0</v>
      </c>
      <c r="I102" s="318">
        <v>0</v>
      </c>
      <c r="J102" s="318">
        <v>0</v>
      </c>
      <c r="K102" s="383">
        <f t="shared" si="2"/>
        <v>0</v>
      </c>
      <c r="M102" s="2"/>
      <c r="N102" s="2"/>
      <c r="O102" s="2"/>
    </row>
    <row r="103" spans="1:15" ht="15.75">
      <c r="A103" s="2"/>
      <c r="B103" s="409" t="s">
        <v>66</v>
      </c>
      <c r="C103" s="320"/>
      <c r="D103" s="351" t="s">
        <v>580</v>
      </c>
      <c r="E103" s="351" t="s">
        <v>63</v>
      </c>
      <c r="F103" s="351" t="s">
        <v>81</v>
      </c>
      <c r="G103" s="318">
        <v>0</v>
      </c>
      <c r="H103" s="318">
        <v>0</v>
      </c>
      <c r="I103" s="318">
        <v>0</v>
      </c>
      <c r="J103" s="318">
        <v>0</v>
      </c>
      <c r="K103" s="383">
        <f t="shared" si="2"/>
        <v>0</v>
      </c>
      <c r="M103" s="2"/>
      <c r="N103" s="2"/>
      <c r="O103" s="2"/>
    </row>
    <row r="104" spans="1:15" ht="21">
      <c r="A104" s="2"/>
      <c r="B104" s="414" t="s">
        <v>66</v>
      </c>
      <c r="C104" s="415"/>
      <c r="D104" s="332" t="s">
        <v>185</v>
      </c>
      <c r="E104" s="332" t="s">
        <v>186</v>
      </c>
      <c r="F104" s="330" t="s">
        <v>161</v>
      </c>
      <c r="G104" s="318">
        <v>0</v>
      </c>
      <c r="H104" s="318">
        <v>0</v>
      </c>
      <c r="I104" s="318">
        <v>0</v>
      </c>
      <c r="J104" s="318">
        <v>0</v>
      </c>
      <c r="K104" s="383">
        <f t="shared" si="2"/>
        <v>0</v>
      </c>
      <c r="M104" s="2"/>
      <c r="N104" s="2"/>
      <c r="O104" s="2"/>
    </row>
    <row r="105" spans="1:15" ht="15.75">
      <c r="A105" s="2"/>
      <c r="B105" s="409" t="s">
        <v>66</v>
      </c>
      <c r="C105" s="320"/>
      <c r="D105" s="319" t="s">
        <v>136</v>
      </c>
      <c r="E105" s="319" t="s">
        <v>670</v>
      </c>
      <c r="F105" s="319" t="s">
        <v>671</v>
      </c>
      <c r="G105" s="318">
        <v>0</v>
      </c>
      <c r="H105" s="318">
        <v>0</v>
      </c>
      <c r="I105" s="318">
        <v>0</v>
      </c>
      <c r="J105" s="318">
        <v>0</v>
      </c>
      <c r="K105" s="383">
        <f t="shared" si="2"/>
        <v>0</v>
      </c>
      <c r="M105" s="2"/>
      <c r="N105" s="2"/>
      <c r="O105" s="2"/>
    </row>
    <row r="106" spans="1:15" ht="15.75">
      <c r="A106" s="2"/>
      <c r="B106" s="409" t="s">
        <v>66</v>
      </c>
      <c r="C106" s="320"/>
      <c r="D106" s="351" t="s">
        <v>191</v>
      </c>
      <c r="E106" s="351" t="s">
        <v>705</v>
      </c>
      <c r="F106" s="351" t="s">
        <v>24</v>
      </c>
      <c r="G106" s="318">
        <v>0</v>
      </c>
      <c r="H106" s="318">
        <v>0</v>
      </c>
      <c r="I106" s="318">
        <v>0</v>
      </c>
      <c r="J106" s="318">
        <v>0</v>
      </c>
      <c r="K106" s="383">
        <f t="shared" si="2"/>
        <v>0</v>
      </c>
      <c r="M106" s="2"/>
      <c r="N106" s="2"/>
      <c r="O106" s="2"/>
    </row>
    <row r="107" spans="1:15" ht="15.75">
      <c r="A107" s="2"/>
      <c r="B107" s="409" t="s">
        <v>66</v>
      </c>
      <c r="C107" s="320"/>
      <c r="D107" s="351" t="s">
        <v>125</v>
      </c>
      <c r="E107" s="351" t="s">
        <v>126</v>
      </c>
      <c r="F107" s="351" t="s">
        <v>43</v>
      </c>
      <c r="G107" s="318">
        <v>0</v>
      </c>
      <c r="H107" s="318">
        <v>0</v>
      </c>
      <c r="I107" s="318">
        <v>0</v>
      </c>
      <c r="J107" s="318">
        <v>0</v>
      </c>
      <c r="K107" s="383">
        <f t="shared" si="2"/>
        <v>0</v>
      </c>
      <c r="M107" s="2"/>
      <c r="N107" s="2"/>
      <c r="O107" s="2"/>
    </row>
    <row r="108" spans="1:15" ht="18.75">
      <c r="A108" s="2"/>
      <c r="B108" s="409" t="s">
        <v>66</v>
      </c>
      <c r="C108" s="416"/>
      <c r="D108" s="417" t="s">
        <v>558</v>
      </c>
      <c r="E108" s="417" t="s">
        <v>559</v>
      </c>
      <c r="F108" s="417" t="s">
        <v>81</v>
      </c>
      <c r="G108" s="318">
        <v>0</v>
      </c>
      <c r="H108" s="318">
        <v>0</v>
      </c>
      <c r="I108" s="318">
        <v>0</v>
      </c>
      <c r="J108" s="318">
        <v>0</v>
      </c>
      <c r="K108" s="383">
        <f t="shared" si="2"/>
        <v>0</v>
      </c>
      <c r="M108" s="2"/>
      <c r="N108" s="2"/>
      <c r="O108" s="2"/>
    </row>
    <row r="109" spans="1:15" ht="15.75">
      <c r="A109" s="2"/>
      <c r="B109" s="409" t="s">
        <v>66</v>
      </c>
      <c r="C109" s="320"/>
      <c r="D109" s="351" t="s">
        <v>94</v>
      </c>
      <c r="E109" s="351" t="s">
        <v>95</v>
      </c>
      <c r="F109" s="351" t="s">
        <v>58</v>
      </c>
      <c r="G109" s="318">
        <v>0</v>
      </c>
      <c r="H109" s="318">
        <v>0</v>
      </c>
      <c r="I109" s="318">
        <v>0</v>
      </c>
      <c r="J109" s="318">
        <v>0</v>
      </c>
      <c r="K109" s="383">
        <f t="shared" si="2"/>
        <v>0</v>
      </c>
      <c r="M109" s="2"/>
      <c r="N109" s="2"/>
      <c r="O109" s="2"/>
    </row>
    <row r="110" spans="1:15" ht="18.75">
      <c r="A110" s="2"/>
      <c r="B110" s="317"/>
      <c r="C110" s="418"/>
      <c r="D110" s="397"/>
      <c r="E110" s="397"/>
      <c r="F110" s="397"/>
      <c r="G110" s="418"/>
      <c r="H110" s="418"/>
      <c r="I110" s="418"/>
      <c r="J110" s="418"/>
      <c r="K110" s="419"/>
      <c r="M110" s="2"/>
      <c r="N110" s="2"/>
      <c r="O110" s="2"/>
    </row>
    <row r="111" spans="1:15" ht="21">
      <c r="A111" s="2"/>
      <c r="B111" s="429" t="s">
        <v>259</v>
      </c>
      <c r="C111" s="430"/>
      <c r="D111" s="430"/>
      <c r="E111" s="430"/>
      <c r="F111" s="430"/>
      <c r="G111" s="430"/>
      <c r="H111" s="430"/>
      <c r="I111" s="430"/>
      <c r="J111" s="430"/>
      <c r="K111" s="431"/>
      <c r="M111" s="2"/>
      <c r="N111" s="2"/>
      <c r="O111" s="2"/>
    </row>
    <row r="112" spans="1:15" ht="18.75">
      <c r="A112" s="2"/>
      <c r="B112" s="317"/>
      <c r="C112" s="416" t="s">
        <v>260</v>
      </c>
      <c r="D112" s="397"/>
      <c r="E112" s="397">
        <v>793</v>
      </c>
      <c r="F112" s="397"/>
      <c r="G112" s="416" t="s">
        <v>929</v>
      </c>
      <c r="H112" s="418"/>
      <c r="I112" s="418"/>
      <c r="J112" s="418"/>
      <c r="K112" s="419"/>
      <c r="M112" s="2"/>
      <c r="N112" s="2"/>
      <c r="O112" s="2"/>
    </row>
    <row r="113" spans="1:15" ht="18.75">
      <c r="A113" s="2"/>
      <c r="B113" s="317"/>
      <c r="C113" s="416" t="s">
        <v>264</v>
      </c>
      <c r="D113" s="397"/>
      <c r="E113" s="397">
        <v>766</v>
      </c>
      <c r="F113" s="397"/>
      <c r="G113" s="416" t="s">
        <v>930</v>
      </c>
      <c r="H113" s="418"/>
      <c r="I113" s="418"/>
      <c r="J113" s="418"/>
      <c r="K113" s="419"/>
      <c r="M113" s="2"/>
      <c r="N113" s="2"/>
      <c r="O113" s="2"/>
    </row>
    <row r="114" spans="1:15" ht="18.75">
      <c r="A114" s="2"/>
      <c r="B114" s="317"/>
      <c r="C114" s="416" t="s">
        <v>268</v>
      </c>
      <c r="D114" s="397"/>
      <c r="E114" s="397"/>
      <c r="F114" s="397"/>
      <c r="G114" s="416" t="s">
        <v>273</v>
      </c>
      <c r="H114" s="418"/>
      <c r="I114" s="418"/>
      <c r="J114" s="418"/>
      <c r="K114" s="419"/>
      <c r="M114" s="2"/>
      <c r="N114" s="2"/>
      <c r="O114" s="2"/>
    </row>
    <row r="115" spans="1:15" ht="15">
      <c r="A115" s="2"/>
      <c r="B115" s="71"/>
      <c r="C115" s="79"/>
      <c r="D115" s="79"/>
      <c r="E115" s="79"/>
      <c r="F115" s="79"/>
      <c r="G115" s="29"/>
      <c r="H115" s="29"/>
      <c r="I115" s="29"/>
      <c r="J115" s="29"/>
      <c r="K115" s="362"/>
      <c r="M115" s="2"/>
      <c r="N115" s="2"/>
      <c r="O115" s="2"/>
    </row>
    <row r="116" spans="1:15" ht="28.5">
      <c r="A116" s="2"/>
      <c r="B116" s="432" t="s">
        <v>918</v>
      </c>
      <c r="C116" s="384"/>
      <c r="D116" s="384"/>
      <c r="E116" s="384"/>
      <c r="F116" s="384"/>
      <c r="G116" s="384"/>
      <c r="H116" s="384"/>
      <c r="I116" s="384"/>
      <c r="J116" s="384"/>
      <c r="K116" s="385"/>
      <c r="M116" s="2"/>
      <c r="N116" s="2"/>
      <c r="O116" s="2"/>
    </row>
    <row r="117" spans="1:15" ht="15.75">
      <c r="A117" s="2"/>
      <c r="B117" s="1"/>
      <c r="C117" s="207" t="s">
        <v>887</v>
      </c>
      <c r="D117" s="207" t="s">
        <v>924</v>
      </c>
      <c r="E117" s="207"/>
      <c r="F117" s="207"/>
      <c r="G117" s="207"/>
      <c r="H117" s="207"/>
      <c r="I117" s="207"/>
      <c r="J117" s="2"/>
      <c r="K117" s="7"/>
      <c r="M117" s="2"/>
      <c r="N117" s="2"/>
      <c r="O117" s="2"/>
    </row>
    <row r="118" spans="1:15" ht="18.75">
      <c r="A118" s="2"/>
      <c r="B118" s="1"/>
      <c r="C118" s="2"/>
      <c r="D118" s="209" t="s">
        <v>148</v>
      </c>
      <c r="E118" s="2"/>
      <c r="F118" s="2"/>
      <c r="G118" s="2"/>
      <c r="H118" s="2"/>
      <c r="I118" s="2"/>
      <c r="J118" s="2"/>
      <c r="K118" s="7"/>
      <c r="M118" s="2"/>
      <c r="N118" s="2"/>
      <c r="O118" s="2"/>
    </row>
    <row r="119" spans="1:15" ht="15.75">
      <c r="A119" s="2"/>
      <c r="B119" s="378" t="s">
        <v>906</v>
      </c>
      <c r="C119" s="364" t="s">
        <v>660</v>
      </c>
      <c r="D119" s="364" t="s">
        <v>26</v>
      </c>
      <c r="E119" s="364" t="s">
        <v>27</v>
      </c>
      <c r="F119" s="364" t="s">
        <v>28</v>
      </c>
      <c r="G119" s="365" t="s">
        <v>661</v>
      </c>
      <c r="H119" s="365" t="s">
        <v>662</v>
      </c>
      <c r="I119" s="365" t="s">
        <v>663</v>
      </c>
      <c r="J119" s="365" t="s">
        <v>664</v>
      </c>
      <c r="K119" s="366" t="s">
        <v>35</v>
      </c>
      <c r="M119" s="2"/>
      <c r="N119" s="2"/>
      <c r="O119" s="2"/>
    </row>
    <row r="120" spans="1:15" ht="15.75">
      <c r="A120" s="2"/>
      <c r="B120" s="420" t="s">
        <v>66</v>
      </c>
      <c r="C120" s="402">
        <v>1</v>
      </c>
      <c r="D120" s="404" t="s">
        <v>82</v>
      </c>
      <c r="E120" s="404" t="s">
        <v>83</v>
      </c>
      <c r="F120" s="404" t="s">
        <v>671</v>
      </c>
      <c r="G120" s="402">
        <v>200</v>
      </c>
      <c r="H120" s="402">
        <v>200</v>
      </c>
      <c r="I120" s="402">
        <v>193</v>
      </c>
      <c r="J120" s="402">
        <v>197</v>
      </c>
      <c r="K120" s="408">
        <f aca="true" t="shared" si="3" ref="K120:K129">SUM(G120:J120)</f>
        <v>790</v>
      </c>
      <c r="M120" s="2"/>
      <c r="N120" s="2"/>
      <c r="O120" s="2"/>
    </row>
    <row r="121" spans="1:15" ht="15.75">
      <c r="A121" s="2"/>
      <c r="B121" s="421" t="s">
        <v>66</v>
      </c>
      <c r="C121" s="318">
        <v>2</v>
      </c>
      <c r="D121" s="417" t="s">
        <v>132</v>
      </c>
      <c r="E121" s="417" t="s">
        <v>50</v>
      </c>
      <c r="F121" s="417" t="s">
        <v>81</v>
      </c>
      <c r="G121" s="422">
        <v>201</v>
      </c>
      <c r="H121" s="422">
        <v>203</v>
      </c>
      <c r="I121" s="422">
        <v>195</v>
      </c>
      <c r="J121" s="422">
        <v>188</v>
      </c>
      <c r="K121" s="423">
        <f t="shared" si="3"/>
        <v>787</v>
      </c>
      <c r="M121" s="2"/>
      <c r="N121" s="2"/>
      <c r="O121" s="2"/>
    </row>
    <row r="122" spans="1:15" ht="15.75">
      <c r="A122" s="2"/>
      <c r="B122" s="421" t="s">
        <v>66</v>
      </c>
      <c r="C122" s="318">
        <v>3</v>
      </c>
      <c r="D122" s="351" t="s">
        <v>931</v>
      </c>
      <c r="E122" s="351" t="s">
        <v>156</v>
      </c>
      <c r="F122" s="351" t="s">
        <v>10</v>
      </c>
      <c r="G122" s="318">
        <v>204</v>
      </c>
      <c r="H122" s="318">
        <v>212</v>
      </c>
      <c r="I122" s="318">
        <v>187</v>
      </c>
      <c r="J122" s="318">
        <v>178</v>
      </c>
      <c r="K122" s="383">
        <f t="shared" si="3"/>
        <v>781</v>
      </c>
      <c r="M122" s="2"/>
      <c r="N122" s="2"/>
      <c r="O122" s="2"/>
    </row>
    <row r="123" spans="1:15" ht="15.75">
      <c r="A123" s="2"/>
      <c r="B123" s="421" t="s">
        <v>66</v>
      </c>
      <c r="C123" s="318">
        <v>4</v>
      </c>
      <c r="D123" s="351" t="s">
        <v>132</v>
      </c>
      <c r="E123" s="351" t="s">
        <v>79</v>
      </c>
      <c r="F123" s="351" t="s">
        <v>81</v>
      </c>
      <c r="G123" s="318">
        <v>192</v>
      </c>
      <c r="H123" s="318">
        <v>207</v>
      </c>
      <c r="I123" s="318">
        <v>191</v>
      </c>
      <c r="J123" s="318">
        <v>187</v>
      </c>
      <c r="K123" s="383">
        <f t="shared" si="3"/>
        <v>777</v>
      </c>
      <c r="M123" s="2"/>
      <c r="N123" s="2"/>
      <c r="O123" s="2"/>
    </row>
    <row r="124" spans="1:15" ht="15.75">
      <c r="A124" s="2"/>
      <c r="B124" s="421" t="s">
        <v>66</v>
      </c>
      <c r="C124" s="318">
        <v>4</v>
      </c>
      <c r="D124" s="351" t="s">
        <v>175</v>
      </c>
      <c r="E124" s="351" t="s">
        <v>176</v>
      </c>
      <c r="F124" s="351" t="s">
        <v>88</v>
      </c>
      <c r="G124" s="318">
        <v>184</v>
      </c>
      <c r="H124" s="318">
        <v>208</v>
      </c>
      <c r="I124" s="318">
        <v>185</v>
      </c>
      <c r="J124" s="318">
        <v>200</v>
      </c>
      <c r="K124" s="383">
        <f t="shared" si="3"/>
        <v>777</v>
      </c>
      <c r="M124" s="2"/>
      <c r="N124" s="2"/>
      <c r="O124" s="2"/>
    </row>
    <row r="125" spans="1:15" ht="15.75">
      <c r="A125" s="2"/>
      <c r="B125" s="421" t="s">
        <v>66</v>
      </c>
      <c r="C125" s="318">
        <v>6</v>
      </c>
      <c r="D125" s="319" t="s">
        <v>39</v>
      </c>
      <c r="E125" s="319" t="s">
        <v>227</v>
      </c>
      <c r="F125" s="319" t="s">
        <v>161</v>
      </c>
      <c r="G125" s="318">
        <v>209</v>
      </c>
      <c r="H125" s="318">
        <v>202</v>
      </c>
      <c r="I125" s="318">
        <v>168</v>
      </c>
      <c r="J125" s="318">
        <v>197</v>
      </c>
      <c r="K125" s="383">
        <f t="shared" si="3"/>
        <v>776</v>
      </c>
      <c r="M125" s="2"/>
      <c r="N125" s="2"/>
      <c r="O125" s="2"/>
    </row>
    <row r="126" spans="1:15" ht="16.5" thickBot="1">
      <c r="A126" s="2"/>
      <c r="B126" s="424" t="s">
        <v>66</v>
      </c>
      <c r="C126" s="395">
        <v>7</v>
      </c>
      <c r="D126" s="394" t="s">
        <v>193</v>
      </c>
      <c r="E126" s="394" t="s">
        <v>194</v>
      </c>
      <c r="F126" s="394" t="s">
        <v>334</v>
      </c>
      <c r="G126" s="395">
        <v>198</v>
      </c>
      <c r="H126" s="395">
        <v>195</v>
      </c>
      <c r="I126" s="395">
        <v>176</v>
      </c>
      <c r="J126" s="395">
        <v>202</v>
      </c>
      <c r="K126" s="411">
        <f t="shared" si="3"/>
        <v>771</v>
      </c>
      <c r="M126" s="2"/>
      <c r="N126" s="2"/>
      <c r="O126" s="2"/>
    </row>
    <row r="127" spans="1:15" ht="15.75">
      <c r="A127" s="2"/>
      <c r="B127" s="425" t="s">
        <v>127</v>
      </c>
      <c r="C127" s="327">
        <v>8</v>
      </c>
      <c r="D127" s="355" t="s">
        <v>136</v>
      </c>
      <c r="E127" s="355" t="s">
        <v>704</v>
      </c>
      <c r="F127" s="355" t="s">
        <v>671</v>
      </c>
      <c r="G127" s="327">
        <v>174</v>
      </c>
      <c r="H127" s="327">
        <v>208</v>
      </c>
      <c r="I127" s="327">
        <v>179</v>
      </c>
      <c r="J127" s="327">
        <v>202</v>
      </c>
      <c r="K127" s="413">
        <f t="shared" si="3"/>
        <v>763</v>
      </c>
      <c r="M127" s="2"/>
      <c r="N127" s="2"/>
      <c r="O127" s="2"/>
    </row>
    <row r="128" spans="1:15" ht="15.75">
      <c r="A128" s="2"/>
      <c r="B128" s="421" t="s">
        <v>127</v>
      </c>
      <c r="C128" s="318">
        <v>9</v>
      </c>
      <c r="D128" s="319" t="s">
        <v>847</v>
      </c>
      <c r="E128" s="319" t="s">
        <v>848</v>
      </c>
      <c r="F128" s="319" t="s">
        <v>161</v>
      </c>
      <c r="G128" s="318">
        <v>191</v>
      </c>
      <c r="H128" s="318">
        <v>195</v>
      </c>
      <c r="I128" s="318">
        <v>179</v>
      </c>
      <c r="J128" s="318">
        <v>197</v>
      </c>
      <c r="K128" s="383">
        <f t="shared" si="3"/>
        <v>762</v>
      </c>
      <c r="M128" s="2"/>
      <c r="N128" s="2"/>
      <c r="O128" s="2"/>
    </row>
    <row r="129" spans="1:15" ht="15.75">
      <c r="A129" s="2"/>
      <c r="B129" s="421" t="s">
        <v>127</v>
      </c>
      <c r="C129" s="318">
        <v>10</v>
      </c>
      <c r="D129" s="351" t="s">
        <v>165</v>
      </c>
      <c r="E129" s="351" t="s">
        <v>79</v>
      </c>
      <c r="F129" s="351" t="s">
        <v>334</v>
      </c>
      <c r="G129" s="318">
        <v>192</v>
      </c>
      <c r="H129" s="318">
        <v>206</v>
      </c>
      <c r="I129" s="318">
        <v>167</v>
      </c>
      <c r="J129" s="318">
        <v>195</v>
      </c>
      <c r="K129" s="383">
        <f t="shared" si="3"/>
        <v>760</v>
      </c>
      <c r="M129" s="2"/>
      <c r="N129" s="2"/>
      <c r="O129" s="2"/>
    </row>
    <row r="130" spans="1:15" ht="15.75">
      <c r="A130" s="2"/>
      <c r="B130" s="421" t="s">
        <v>127</v>
      </c>
      <c r="C130" s="318">
        <v>11</v>
      </c>
      <c r="D130" s="351" t="s">
        <v>157</v>
      </c>
      <c r="E130" s="351" t="s">
        <v>213</v>
      </c>
      <c r="F130" s="351" t="s">
        <v>159</v>
      </c>
      <c r="G130" s="318">
        <v>197</v>
      </c>
      <c r="H130" s="318">
        <v>212</v>
      </c>
      <c r="I130" s="318">
        <v>153</v>
      </c>
      <c r="J130" s="318">
        <v>189</v>
      </c>
      <c r="K130" s="383">
        <v>751</v>
      </c>
      <c r="M130" s="2"/>
      <c r="N130" s="2"/>
      <c r="O130" s="2"/>
    </row>
    <row r="131" spans="1:15" ht="15.75">
      <c r="A131" s="2"/>
      <c r="B131" s="421" t="s">
        <v>127</v>
      </c>
      <c r="C131" s="318">
        <v>12</v>
      </c>
      <c r="D131" s="351" t="s">
        <v>56</v>
      </c>
      <c r="E131" s="351" t="s">
        <v>108</v>
      </c>
      <c r="F131" s="351" t="s">
        <v>58</v>
      </c>
      <c r="G131" s="318">
        <v>209</v>
      </c>
      <c r="H131" s="318">
        <v>196</v>
      </c>
      <c r="I131" s="318">
        <v>154</v>
      </c>
      <c r="J131" s="318">
        <v>190</v>
      </c>
      <c r="K131" s="383">
        <f aca="true" t="shared" si="4" ref="K131:K150">SUM(G131:J131)</f>
        <v>749</v>
      </c>
      <c r="M131" s="2"/>
      <c r="N131" s="2"/>
      <c r="O131" s="2"/>
    </row>
    <row r="132" spans="1:15" ht="15.75">
      <c r="A132" s="2"/>
      <c r="B132" s="421" t="s">
        <v>127</v>
      </c>
      <c r="C132" s="318">
        <v>13</v>
      </c>
      <c r="D132" s="351" t="s">
        <v>638</v>
      </c>
      <c r="E132" s="351" t="s">
        <v>639</v>
      </c>
      <c r="F132" s="351" t="s">
        <v>88</v>
      </c>
      <c r="G132" s="318">
        <v>198</v>
      </c>
      <c r="H132" s="318">
        <v>201</v>
      </c>
      <c r="I132" s="318">
        <v>158</v>
      </c>
      <c r="J132" s="318">
        <v>191</v>
      </c>
      <c r="K132" s="383">
        <f t="shared" si="4"/>
        <v>748</v>
      </c>
      <c r="M132" s="2"/>
      <c r="N132" s="2"/>
      <c r="O132" s="2"/>
    </row>
    <row r="133" spans="1:15" ht="15.75">
      <c r="A133" s="2"/>
      <c r="B133" s="421" t="s">
        <v>127</v>
      </c>
      <c r="C133" s="318">
        <v>14</v>
      </c>
      <c r="D133" s="319" t="s">
        <v>876</v>
      </c>
      <c r="E133" s="319" t="s">
        <v>40</v>
      </c>
      <c r="F133" s="319" t="s">
        <v>137</v>
      </c>
      <c r="G133" s="318">
        <v>183</v>
      </c>
      <c r="H133" s="318">
        <v>186</v>
      </c>
      <c r="I133" s="318">
        <v>182</v>
      </c>
      <c r="J133" s="318">
        <v>188</v>
      </c>
      <c r="K133" s="383">
        <f t="shared" si="4"/>
        <v>739</v>
      </c>
      <c r="M133" s="2"/>
      <c r="N133" s="2"/>
      <c r="O133" s="2"/>
    </row>
    <row r="134" spans="1:15" ht="15.75">
      <c r="A134" s="2"/>
      <c r="B134" s="421" t="s">
        <v>127</v>
      </c>
      <c r="C134" s="318">
        <v>15</v>
      </c>
      <c r="D134" s="351" t="s">
        <v>901</v>
      </c>
      <c r="E134" s="351" t="s">
        <v>902</v>
      </c>
      <c r="F134" s="351" t="s">
        <v>10</v>
      </c>
      <c r="G134" s="318">
        <v>177</v>
      </c>
      <c r="H134" s="318">
        <v>204</v>
      </c>
      <c r="I134" s="318">
        <v>162</v>
      </c>
      <c r="J134" s="318">
        <v>192</v>
      </c>
      <c r="K134" s="383">
        <f t="shared" si="4"/>
        <v>735</v>
      </c>
      <c r="M134" s="2"/>
      <c r="N134" s="2"/>
      <c r="O134" s="2"/>
    </row>
    <row r="135" spans="1:15" ht="15.75">
      <c r="A135" s="2"/>
      <c r="B135" s="421" t="s">
        <v>127</v>
      </c>
      <c r="C135" s="318">
        <v>16</v>
      </c>
      <c r="D135" s="351" t="s">
        <v>173</v>
      </c>
      <c r="E135" s="351" t="s">
        <v>589</v>
      </c>
      <c r="F135" s="351" t="s">
        <v>137</v>
      </c>
      <c r="G135" s="318">
        <v>166</v>
      </c>
      <c r="H135" s="318">
        <v>192</v>
      </c>
      <c r="I135" s="318">
        <v>175</v>
      </c>
      <c r="J135" s="318">
        <v>198</v>
      </c>
      <c r="K135" s="383">
        <f t="shared" si="4"/>
        <v>731</v>
      </c>
      <c r="M135" s="2"/>
      <c r="N135" s="2"/>
      <c r="O135" s="2"/>
    </row>
    <row r="136" spans="1:15" ht="15.75">
      <c r="A136" s="2"/>
      <c r="B136" s="421" t="s">
        <v>127</v>
      </c>
      <c r="C136" s="318">
        <v>17</v>
      </c>
      <c r="D136" s="351" t="s">
        <v>130</v>
      </c>
      <c r="E136" s="351" t="s">
        <v>131</v>
      </c>
      <c r="F136" s="351" t="s">
        <v>10</v>
      </c>
      <c r="G136" s="318">
        <v>194</v>
      </c>
      <c r="H136" s="318">
        <v>199</v>
      </c>
      <c r="I136" s="318">
        <v>159</v>
      </c>
      <c r="J136" s="318">
        <v>173</v>
      </c>
      <c r="K136" s="383">
        <f t="shared" si="4"/>
        <v>725</v>
      </c>
      <c r="M136" s="2"/>
      <c r="N136" s="2"/>
      <c r="O136" s="2"/>
    </row>
    <row r="137" spans="1:15" ht="15.75">
      <c r="A137" s="2"/>
      <c r="B137" s="421" t="s">
        <v>127</v>
      </c>
      <c r="C137" s="318">
        <v>18</v>
      </c>
      <c r="D137" s="351" t="s">
        <v>223</v>
      </c>
      <c r="E137" s="351" t="s">
        <v>190</v>
      </c>
      <c r="F137" s="351" t="s">
        <v>58</v>
      </c>
      <c r="G137" s="318">
        <v>201</v>
      </c>
      <c r="H137" s="318">
        <v>178</v>
      </c>
      <c r="I137" s="318">
        <v>156</v>
      </c>
      <c r="J137" s="318">
        <v>189</v>
      </c>
      <c r="K137" s="383">
        <f t="shared" si="4"/>
        <v>724</v>
      </c>
      <c r="M137" s="2"/>
      <c r="N137" s="2"/>
      <c r="O137" s="2"/>
    </row>
    <row r="138" spans="1:11" ht="15.75">
      <c r="A138" s="2"/>
      <c r="B138" s="421" t="s">
        <v>127</v>
      </c>
      <c r="C138" s="318">
        <v>19</v>
      </c>
      <c r="D138" s="319" t="s">
        <v>191</v>
      </c>
      <c r="E138" s="319" t="s">
        <v>192</v>
      </c>
      <c r="F138" s="319" t="s">
        <v>24</v>
      </c>
      <c r="G138" s="318">
        <v>174</v>
      </c>
      <c r="H138" s="318">
        <v>184</v>
      </c>
      <c r="I138" s="318">
        <v>170</v>
      </c>
      <c r="J138" s="318">
        <v>188</v>
      </c>
      <c r="K138" s="383">
        <f t="shared" si="4"/>
        <v>716</v>
      </c>
    </row>
    <row r="139" spans="2:11" ht="15.75">
      <c r="B139" s="421" t="s">
        <v>127</v>
      </c>
      <c r="C139" s="318">
        <v>20</v>
      </c>
      <c r="D139" s="351" t="s">
        <v>162</v>
      </c>
      <c r="E139" s="351" t="s">
        <v>163</v>
      </c>
      <c r="F139" s="351" t="s">
        <v>334</v>
      </c>
      <c r="G139" s="318">
        <v>200</v>
      </c>
      <c r="H139" s="318">
        <v>189</v>
      </c>
      <c r="I139" s="318">
        <v>131</v>
      </c>
      <c r="J139" s="318">
        <v>182</v>
      </c>
      <c r="K139" s="383">
        <f t="shared" si="4"/>
        <v>702</v>
      </c>
    </row>
    <row r="140" spans="2:11" ht="15.75">
      <c r="B140" s="421" t="s">
        <v>127</v>
      </c>
      <c r="C140" s="318">
        <v>21</v>
      </c>
      <c r="D140" s="319" t="s">
        <v>155</v>
      </c>
      <c r="E140" s="318" t="s">
        <v>156</v>
      </c>
      <c r="F140" s="319" t="s">
        <v>137</v>
      </c>
      <c r="G140" s="318">
        <v>189</v>
      </c>
      <c r="H140" s="318">
        <v>179</v>
      </c>
      <c r="I140" s="318">
        <v>141</v>
      </c>
      <c r="J140" s="318">
        <v>183</v>
      </c>
      <c r="K140" s="383">
        <f t="shared" si="4"/>
        <v>692</v>
      </c>
    </row>
    <row r="141" spans="2:11" ht="15.75">
      <c r="B141" s="421" t="s">
        <v>127</v>
      </c>
      <c r="C141" s="318">
        <v>22</v>
      </c>
      <c r="D141" s="319" t="s">
        <v>911</v>
      </c>
      <c r="E141" s="319" t="s">
        <v>897</v>
      </c>
      <c r="F141" s="319" t="s">
        <v>137</v>
      </c>
      <c r="G141" s="318">
        <v>147</v>
      </c>
      <c r="H141" s="318">
        <v>177</v>
      </c>
      <c r="I141" s="318">
        <v>161</v>
      </c>
      <c r="J141" s="318">
        <v>204</v>
      </c>
      <c r="K141" s="383">
        <f t="shared" si="4"/>
        <v>689</v>
      </c>
    </row>
    <row r="142" spans="2:11" ht="15.75">
      <c r="B142" s="421" t="s">
        <v>127</v>
      </c>
      <c r="C142" s="318">
        <v>23</v>
      </c>
      <c r="D142" s="371" t="s">
        <v>165</v>
      </c>
      <c r="E142" s="371" t="s">
        <v>108</v>
      </c>
      <c r="F142" s="371" t="s">
        <v>334</v>
      </c>
      <c r="G142" s="318">
        <v>182</v>
      </c>
      <c r="H142" s="318">
        <v>172</v>
      </c>
      <c r="I142" s="318">
        <v>154</v>
      </c>
      <c r="J142" s="318">
        <v>180</v>
      </c>
      <c r="K142" s="383">
        <f t="shared" si="4"/>
        <v>688</v>
      </c>
    </row>
    <row r="143" spans="2:11" ht="15.75">
      <c r="B143" s="421" t="s">
        <v>127</v>
      </c>
      <c r="C143" s="318">
        <v>24</v>
      </c>
      <c r="D143" s="319" t="s">
        <v>143</v>
      </c>
      <c r="E143" s="319" t="s">
        <v>144</v>
      </c>
      <c r="F143" s="319" t="s">
        <v>55</v>
      </c>
      <c r="G143" s="318">
        <v>183</v>
      </c>
      <c r="H143" s="318">
        <v>204</v>
      </c>
      <c r="I143" s="318">
        <v>166</v>
      </c>
      <c r="J143" s="318">
        <v>130</v>
      </c>
      <c r="K143" s="383">
        <f t="shared" si="4"/>
        <v>683</v>
      </c>
    </row>
    <row r="144" spans="2:11" ht="15.75">
      <c r="B144" s="421" t="s">
        <v>127</v>
      </c>
      <c r="C144" s="318">
        <v>25</v>
      </c>
      <c r="D144" s="319" t="s">
        <v>638</v>
      </c>
      <c r="E144" s="319" t="s">
        <v>898</v>
      </c>
      <c r="F144" s="319" t="s">
        <v>137</v>
      </c>
      <c r="G144" s="318">
        <v>149</v>
      </c>
      <c r="H144" s="318">
        <v>169</v>
      </c>
      <c r="I144" s="318">
        <v>166</v>
      </c>
      <c r="J144" s="318">
        <v>197</v>
      </c>
      <c r="K144" s="383">
        <f t="shared" si="4"/>
        <v>681</v>
      </c>
    </row>
    <row r="145" spans="2:11" ht="15.75">
      <c r="B145" s="421" t="s">
        <v>127</v>
      </c>
      <c r="C145" s="318">
        <v>26</v>
      </c>
      <c r="D145" s="351" t="s">
        <v>241</v>
      </c>
      <c r="E145" s="351" t="s">
        <v>242</v>
      </c>
      <c r="F145" s="351" t="s">
        <v>159</v>
      </c>
      <c r="G145" s="318">
        <v>171</v>
      </c>
      <c r="H145" s="318">
        <v>178</v>
      </c>
      <c r="I145" s="318">
        <v>146</v>
      </c>
      <c r="J145" s="318">
        <v>172</v>
      </c>
      <c r="K145" s="383">
        <f t="shared" si="4"/>
        <v>667</v>
      </c>
    </row>
    <row r="146" spans="2:11" ht="15.75">
      <c r="B146" s="421" t="s">
        <v>127</v>
      </c>
      <c r="C146" s="318">
        <v>27</v>
      </c>
      <c r="D146" s="319" t="s">
        <v>917</v>
      </c>
      <c r="E146" s="319" t="s">
        <v>875</v>
      </c>
      <c r="F146" s="319" t="s">
        <v>671</v>
      </c>
      <c r="G146" s="318">
        <v>165</v>
      </c>
      <c r="H146" s="318">
        <v>161</v>
      </c>
      <c r="I146" s="318">
        <v>148</v>
      </c>
      <c r="J146" s="318">
        <v>167</v>
      </c>
      <c r="K146" s="383">
        <f t="shared" si="4"/>
        <v>641</v>
      </c>
    </row>
    <row r="147" spans="2:11" ht="15.75">
      <c r="B147" s="421" t="s">
        <v>127</v>
      </c>
      <c r="C147" s="318">
        <v>28</v>
      </c>
      <c r="D147" s="319" t="s">
        <v>232</v>
      </c>
      <c r="E147" s="319" t="s">
        <v>233</v>
      </c>
      <c r="F147" s="319" t="s">
        <v>58</v>
      </c>
      <c r="G147" s="318">
        <v>177</v>
      </c>
      <c r="H147" s="318">
        <v>180</v>
      </c>
      <c r="I147" s="318">
        <v>153</v>
      </c>
      <c r="J147" s="318">
        <v>119</v>
      </c>
      <c r="K147" s="383">
        <f t="shared" si="4"/>
        <v>629</v>
      </c>
    </row>
    <row r="148" spans="2:11" ht="15.75">
      <c r="B148" s="421" t="s">
        <v>127</v>
      </c>
      <c r="C148" s="318">
        <v>29</v>
      </c>
      <c r="D148" s="351" t="s">
        <v>151</v>
      </c>
      <c r="E148" s="351" t="s">
        <v>152</v>
      </c>
      <c r="F148" s="351" t="s">
        <v>161</v>
      </c>
      <c r="G148" s="318">
        <v>145</v>
      </c>
      <c r="H148" s="318">
        <v>189</v>
      </c>
      <c r="I148" s="318">
        <v>118</v>
      </c>
      <c r="J148" s="318">
        <v>169</v>
      </c>
      <c r="K148" s="383">
        <f t="shared" si="4"/>
        <v>621</v>
      </c>
    </row>
    <row r="149" spans="2:11" ht="15.75">
      <c r="B149" s="421" t="s">
        <v>127</v>
      </c>
      <c r="C149" s="318">
        <v>30</v>
      </c>
      <c r="D149" s="351" t="s">
        <v>135</v>
      </c>
      <c r="E149" s="351" t="s">
        <v>38</v>
      </c>
      <c r="F149" s="351" t="s">
        <v>161</v>
      </c>
      <c r="G149" s="318">
        <v>175</v>
      </c>
      <c r="H149" s="318">
        <v>207</v>
      </c>
      <c r="I149" s="318">
        <v>148</v>
      </c>
      <c r="J149" s="318">
        <v>84</v>
      </c>
      <c r="K149" s="383">
        <f t="shared" si="4"/>
        <v>614</v>
      </c>
    </row>
    <row r="150" spans="2:11" ht="15.75">
      <c r="B150" s="421" t="s">
        <v>127</v>
      </c>
      <c r="C150" s="318">
        <v>31</v>
      </c>
      <c r="D150" s="351" t="s">
        <v>926</v>
      </c>
      <c r="E150" s="351" t="s">
        <v>59</v>
      </c>
      <c r="F150" s="351" t="s">
        <v>159</v>
      </c>
      <c r="G150" s="318">
        <v>121</v>
      </c>
      <c r="H150" s="318">
        <v>105</v>
      </c>
      <c r="I150" s="318">
        <v>102</v>
      </c>
      <c r="J150" s="318">
        <v>162</v>
      </c>
      <c r="K150" s="383">
        <f t="shared" si="4"/>
        <v>490</v>
      </c>
    </row>
    <row r="151" spans="2:11" ht="15.75">
      <c r="B151" s="354"/>
      <c r="C151" s="318"/>
      <c r="D151" s="351"/>
      <c r="E151" s="351"/>
      <c r="F151" s="351"/>
      <c r="G151" s="318"/>
      <c r="H151" s="318"/>
      <c r="I151" s="318"/>
      <c r="J151" s="318"/>
      <c r="K151" s="316"/>
    </row>
    <row r="152" spans="2:11" ht="15.75">
      <c r="B152" s="354"/>
      <c r="C152" s="380"/>
      <c r="D152" s="351"/>
      <c r="E152" s="351"/>
      <c r="F152" s="351"/>
      <c r="G152" s="318"/>
      <c r="H152" s="318"/>
      <c r="I152" s="318"/>
      <c r="J152" s="318"/>
      <c r="K152" s="316"/>
    </row>
    <row r="153" spans="2:11" ht="15.75">
      <c r="B153" s="354"/>
      <c r="C153" s="318"/>
      <c r="D153" s="351"/>
      <c r="E153" s="351"/>
      <c r="F153" s="351"/>
      <c r="G153" s="318"/>
      <c r="H153" s="318"/>
      <c r="I153" s="318"/>
      <c r="J153" s="318"/>
      <c r="K153" s="316"/>
    </row>
    <row r="154" spans="2:11" ht="15.75">
      <c r="B154" s="354"/>
      <c r="C154" s="380"/>
      <c r="D154" s="319"/>
      <c r="E154" s="319"/>
      <c r="F154" s="319"/>
      <c r="G154" s="318"/>
      <c r="H154" s="318"/>
      <c r="I154" s="318"/>
      <c r="J154" s="318"/>
      <c r="K154" s="316"/>
    </row>
    <row r="155" spans="2:11" ht="15.75">
      <c r="B155" s="350"/>
      <c r="C155" s="319"/>
      <c r="D155" s="351"/>
      <c r="E155" s="351"/>
      <c r="F155" s="351"/>
      <c r="G155" s="318"/>
      <c r="H155" s="318"/>
      <c r="I155" s="318"/>
      <c r="J155" s="318"/>
      <c r="K155" s="316"/>
    </row>
    <row r="156" spans="2:11" ht="15.75">
      <c r="B156" s="352"/>
      <c r="C156" s="426"/>
      <c r="D156" s="368"/>
      <c r="E156" s="368"/>
      <c r="F156" s="368"/>
      <c r="G156" s="243"/>
      <c r="H156" s="243"/>
      <c r="I156" s="243"/>
      <c r="J156" s="243"/>
      <c r="K156" s="245"/>
    </row>
  </sheetData>
  <sheetProtection/>
  <mergeCells count="6">
    <mergeCell ref="A1:H1"/>
    <mergeCell ref="A4:H4"/>
    <mergeCell ref="A9:H9"/>
    <mergeCell ref="A14:H14"/>
    <mergeCell ref="A19:H19"/>
    <mergeCell ref="J31:Q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:H1"/>
    </sheetView>
  </sheetViews>
  <sheetFormatPr defaultColWidth="11.421875" defaultRowHeight="15"/>
  <cols>
    <col min="3" max="3" width="15.57421875" style="0" customWidth="1"/>
    <col min="4" max="4" width="14.00390625" style="0" customWidth="1"/>
    <col min="5" max="5" width="17.57421875" style="0" customWidth="1"/>
    <col min="6" max="6" width="16.00390625" style="0" customWidth="1"/>
  </cols>
  <sheetData>
    <row r="1" spans="1:8" ht="33.75">
      <c r="A1" s="504" t="s">
        <v>903</v>
      </c>
      <c r="B1" s="505"/>
      <c r="C1" s="505"/>
      <c r="D1" s="505"/>
      <c r="E1" s="505"/>
      <c r="F1" s="505"/>
      <c r="G1" s="505"/>
      <c r="H1" s="506"/>
    </row>
    <row r="2" spans="1:8" ht="15.75">
      <c r="A2" s="1"/>
      <c r="B2" s="207" t="s">
        <v>887</v>
      </c>
      <c r="C2" s="207" t="s">
        <v>904</v>
      </c>
      <c r="D2" s="207"/>
      <c r="E2" s="207"/>
      <c r="F2" s="207"/>
      <c r="G2" s="207"/>
      <c r="H2" s="207"/>
    </row>
    <row r="3" spans="1:8" ht="15">
      <c r="A3" s="1"/>
      <c r="B3" s="2"/>
      <c r="C3" s="2"/>
      <c r="D3" s="2"/>
      <c r="E3" s="2"/>
      <c r="F3" s="2"/>
      <c r="G3" s="2"/>
      <c r="H3" s="7"/>
    </row>
    <row r="4" spans="1:8" ht="28.5">
      <c r="A4" s="507" t="s">
        <v>905</v>
      </c>
      <c r="B4" s="508"/>
      <c r="C4" s="508"/>
      <c r="D4" s="508"/>
      <c r="E4" s="508"/>
      <c r="F4" s="508"/>
      <c r="G4" s="508"/>
      <c r="H4" s="509"/>
    </row>
    <row r="5" spans="1:8" ht="15">
      <c r="A5" s="1"/>
      <c r="B5" s="2"/>
      <c r="C5" s="2"/>
      <c r="D5" s="2"/>
      <c r="E5" s="2"/>
      <c r="F5" s="2"/>
      <c r="G5" s="2"/>
      <c r="H5" s="7"/>
    </row>
    <row r="6" spans="1:8" ht="23.25">
      <c r="A6" s="1"/>
      <c r="B6" s="2"/>
      <c r="C6" s="208" t="s">
        <v>78</v>
      </c>
      <c r="D6" s="208" t="s">
        <v>79</v>
      </c>
      <c r="E6" s="208" t="s">
        <v>10</v>
      </c>
      <c r="F6" s="208"/>
      <c r="G6" s="208">
        <v>805</v>
      </c>
      <c r="H6" s="343" t="s">
        <v>6</v>
      </c>
    </row>
    <row r="7" spans="1:8" ht="23.25">
      <c r="A7" s="1"/>
      <c r="B7" s="208"/>
      <c r="C7" s="208" t="s">
        <v>37</v>
      </c>
      <c r="D7" s="208" t="s">
        <v>740</v>
      </c>
      <c r="E7" s="208" t="s">
        <v>5</v>
      </c>
      <c r="F7" s="2"/>
      <c r="G7" s="208">
        <v>805</v>
      </c>
      <c r="H7" s="343" t="s">
        <v>6</v>
      </c>
    </row>
    <row r="8" spans="1:8" ht="15">
      <c r="A8" s="71"/>
      <c r="B8" s="79"/>
      <c r="C8" s="79"/>
      <c r="D8" s="79"/>
      <c r="E8" s="79"/>
      <c r="F8" s="79"/>
      <c r="G8" s="79"/>
      <c r="H8" s="259"/>
    </row>
    <row r="9" spans="1:8" ht="28.5">
      <c r="A9" s="507" t="s">
        <v>891</v>
      </c>
      <c r="B9" s="508"/>
      <c r="C9" s="508"/>
      <c r="D9" s="508"/>
      <c r="E9" s="508"/>
      <c r="F9" s="508"/>
      <c r="G9" s="508"/>
      <c r="H9" s="509"/>
    </row>
    <row r="10" spans="1:8" ht="15">
      <c r="A10" s="1"/>
      <c r="B10" s="2"/>
      <c r="C10" s="2"/>
      <c r="D10" s="2"/>
      <c r="E10" s="2"/>
      <c r="F10" s="2"/>
      <c r="G10" s="2"/>
      <c r="H10" s="7"/>
    </row>
    <row r="11" spans="1:8" ht="23.25">
      <c r="A11" s="1"/>
      <c r="B11" s="208"/>
      <c r="C11" s="208" t="s">
        <v>78</v>
      </c>
      <c r="D11" s="208" t="s">
        <v>79</v>
      </c>
      <c r="E11" s="208" t="s">
        <v>10</v>
      </c>
      <c r="F11" s="208"/>
      <c r="G11" s="208">
        <v>805</v>
      </c>
      <c r="H11" s="343" t="s">
        <v>6</v>
      </c>
    </row>
    <row r="12" spans="1:8" ht="23.25">
      <c r="A12" s="1"/>
      <c r="B12" s="208"/>
      <c r="C12" s="208" t="s">
        <v>37</v>
      </c>
      <c r="D12" s="208" t="s">
        <v>740</v>
      </c>
      <c r="E12" s="208" t="s">
        <v>5</v>
      </c>
      <c r="F12" s="2"/>
      <c r="G12" s="208">
        <v>805</v>
      </c>
      <c r="H12" s="343" t="s">
        <v>6</v>
      </c>
    </row>
    <row r="13" spans="1:8" ht="15">
      <c r="A13" s="71"/>
      <c r="B13" s="79"/>
      <c r="C13" s="79"/>
      <c r="D13" s="79"/>
      <c r="E13" s="79"/>
      <c r="F13" s="79"/>
      <c r="G13" s="79"/>
      <c r="H13" s="259"/>
    </row>
    <row r="14" spans="1:8" ht="28.5">
      <c r="A14" s="507" t="s">
        <v>892</v>
      </c>
      <c r="B14" s="508"/>
      <c r="C14" s="508"/>
      <c r="D14" s="508"/>
      <c r="E14" s="508"/>
      <c r="F14" s="508"/>
      <c r="G14" s="508"/>
      <c r="H14" s="509"/>
    </row>
    <row r="15" spans="1:8" ht="15">
      <c r="A15" s="1"/>
      <c r="B15" s="2"/>
      <c r="C15" s="2"/>
      <c r="D15" s="2"/>
      <c r="E15" s="2"/>
      <c r="F15" s="2"/>
      <c r="G15" s="2"/>
      <c r="H15" s="7"/>
    </row>
    <row r="16" spans="1:8" ht="23.25">
      <c r="A16" s="1"/>
      <c r="B16" s="2"/>
      <c r="C16" s="208" t="s">
        <v>307</v>
      </c>
      <c r="D16" s="2"/>
      <c r="E16" s="208" t="s">
        <v>55</v>
      </c>
      <c r="F16" s="2"/>
      <c r="G16" s="208">
        <v>773</v>
      </c>
      <c r="H16" s="343" t="s">
        <v>6</v>
      </c>
    </row>
    <row r="17" spans="1:8" ht="23.25">
      <c r="A17" s="1"/>
      <c r="B17" s="208"/>
      <c r="C17" s="208"/>
      <c r="D17" s="208"/>
      <c r="E17" s="208"/>
      <c r="F17" s="208"/>
      <c r="G17" s="208"/>
      <c r="H17" s="343"/>
    </row>
    <row r="18" spans="1:8" ht="15">
      <c r="A18" s="71"/>
      <c r="B18" s="79"/>
      <c r="C18" s="79"/>
      <c r="D18" s="79"/>
      <c r="E18" s="79"/>
      <c r="F18" s="79"/>
      <c r="G18" s="79"/>
      <c r="H18" s="259"/>
    </row>
    <row r="19" spans="1:8" ht="28.5">
      <c r="A19" s="507" t="s">
        <v>894</v>
      </c>
      <c r="B19" s="508"/>
      <c r="C19" s="508"/>
      <c r="D19" s="508"/>
      <c r="E19" s="508"/>
      <c r="F19" s="508"/>
      <c r="G19" s="508"/>
      <c r="H19" s="509"/>
    </row>
    <row r="20" spans="1:8" ht="15">
      <c r="A20" s="1"/>
      <c r="B20" s="2"/>
      <c r="C20" s="2"/>
      <c r="D20" s="2"/>
      <c r="E20" s="2"/>
      <c r="F20" s="2"/>
      <c r="G20" s="2"/>
      <c r="H20" s="7"/>
    </row>
    <row r="21" spans="1:8" ht="23.25">
      <c r="A21" s="1"/>
      <c r="B21" s="2"/>
      <c r="C21" s="208" t="s">
        <v>702</v>
      </c>
      <c r="D21" s="208" t="s">
        <v>703</v>
      </c>
      <c r="E21" s="208" t="s">
        <v>58</v>
      </c>
      <c r="F21" s="208"/>
      <c r="G21" s="208">
        <v>768</v>
      </c>
      <c r="H21" s="343" t="s">
        <v>6</v>
      </c>
    </row>
    <row r="22" spans="1:8" ht="23.25">
      <c r="A22" s="1"/>
      <c r="B22" s="208"/>
      <c r="C22" s="208"/>
      <c r="D22" s="208"/>
      <c r="E22" s="208"/>
      <c r="F22" s="208"/>
      <c r="G22" s="208"/>
      <c r="H22" s="343"/>
    </row>
    <row r="23" spans="1:8" ht="15">
      <c r="A23" s="71"/>
      <c r="B23" s="79"/>
      <c r="C23" s="79"/>
      <c r="D23" s="79"/>
      <c r="E23" s="79"/>
      <c r="F23" s="79"/>
      <c r="G23" s="79"/>
      <c r="H23" s="259"/>
    </row>
    <row r="24" spans="1:8" ht="15">
      <c r="A24" s="1"/>
      <c r="B24" s="2"/>
      <c r="C24" s="2"/>
      <c r="D24" s="2"/>
      <c r="E24" s="2"/>
      <c r="F24" s="2"/>
      <c r="G24" s="2"/>
      <c r="H24" s="7"/>
    </row>
    <row r="25" spans="1:8" ht="15">
      <c r="A25" s="1"/>
      <c r="B25" s="2"/>
      <c r="C25" s="2"/>
      <c r="D25" s="2"/>
      <c r="E25" s="2"/>
      <c r="F25" s="2"/>
      <c r="G25" s="2"/>
      <c r="H25" s="7"/>
    </row>
    <row r="26" spans="1:8" ht="23.25">
      <c r="A26" s="1"/>
      <c r="B26" s="208" t="s">
        <v>853</v>
      </c>
      <c r="C26" s="2"/>
      <c r="D26" s="2"/>
      <c r="E26" s="2"/>
      <c r="F26" s="2"/>
      <c r="G26" s="2"/>
      <c r="H26" s="7"/>
    </row>
    <row r="27" spans="1:8" ht="15">
      <c r="A27" s="1"/>
      <c r="B27" s="2"/>
      <c r="C27" s="2"/>
      <c r="D27" s="2"/>
      <c r="E27" s="2"/>
      <c r="F27" s="2"/>
      <c r="G27" s="2"/>
      <c r="H27" s="7"/>
    </row>
    <row r="28" spans="1:8" ht="18.75">
      <c r="A28" s="1"/>
      <c r="B28" s="209" t="s">
        <v>247</v>
      </c>
      <c r="C28" s="2"/>
      <c r="D28" s="209" t="s">
        <v>666</v>
      </c>
      <c r="E28" s="209" t="s">
        <v>667</v>
      </c>
      <c r="F28" s="209" t="s">
        <v>43</v>
      </c>
      <c r="G28" s="209">
        <v>211</v>
      </c>
      <c r="H28" s="348" t="s">
        <v>6</v>
      </c>
    </row>
    <row r="29" spans="1:8" ht="15">
      <c r="A29" s="1"/>
      <c r="B29" s="2"/>
      <c r="C29" s="2"/>
      <c r="D29" s="2"/>
      <c r="E29" s="2"/>
      <c r="F29" s="2"/>
      <c r="G29" s="2"/>
      <c r="H29" s="7"/>
    </row>
    <row r="30" spans="1:8" ht="18.75">
      <c r="A30" s="1"/>
      <c r="B30" s="209" t="s">
        <v>250</v>
      </c>
      <c r="C30" s="2"/>
      <c r="D30" s="209" t="s">
        <v>37</v>
      </c>
      <c r="E30" s="209" t="s">
        <v>740</v>
      </c>
      <c r="F30" s="209" t="s">
        <v>5</v>
      </c>
      <c r="G30" s="209">
        <v>215</v>
      </c>
      <c r="H30" s="348" t="s">
        <v>6</v>
      </c>
    </row>
    <row r="31" spans="1:8" ht="15">
      <c r="A31" s="1"/>
      <c r="B31" s="2"/>
      <c r="C31" s="2"/>
      <c r="D31" s="2"/>
      <c r="E31" s="2"/>
      <c r="F31" s="2"/>
      <c r="G31" s="2"/>
      <c r="H31" s="7"/>
    </row>
    <row r="32" spans="1:8" ht="18.75">
      <c r="A32" s="1"/>
      <c r="B32" s="209" t="s">
        <v>677</v>
      </c>
      <c r="C32" s="209"/>
      <c r="D32" s="209" t="s">
        <v>41</v>
      </c>
      <c r="E32" s="209" t="s">
        <v>745</v>
      </c>
      <c r="F32" s="209" t="s">
        <v>43</v>
      </c>
      <c r="G32" s="209">
        <v>207</v>
      </c>
      <c r="H32" s="348" t="s">
        <v>6</v>
      </c>
    </row>
    <row r="33" spans="1:8" ht="15">
      <c r="A33" s="1"/>
      <c r="B33" s="2"/>
      <c r="C33" s="2"/>
      <c r="D33" s="2"/>
      <c r="E33" s="2"/>
      <c r="F33" s="2"/>
      <c r="G33" s="2"/>
      <c r="H33" s="7"/>
    </row>
    <row r="34" spans="1:8" ht="18.75">
      <c r="A34" s="1"/>
      <c r="B34" s="209" t="s">
        <v>676</v>
      </c>
      <c r="C34" s="209"/>
      <c r="D34" s="209" t="s">
        <v>67</v>
      </c>
      <c r="E34" s="209" t="s">
        <v>68</v>
      </c>
      <c r="F34" s="209" t="s">
        <v>43</v>
      </c>
      <c r="G34" s="209">
        <v>199</v>
      </c>
      <c r="H34" s="348" t="s">
        <v>6</v>
      </c>
    </row>
    <row r="35" spans="1:8" ht="18.75">
      <c r="A35" s="1"/>
      <c r="B35" s="209"/>
      <c r="C35" s="209"/>
      <c r="D35" s="209"/>
      <c r="E35" s="209"/>
      <c r="F35" s="209"/>
      <c r="G35" s="209"/>
      <c r="H35" s="348"/>
    </row>
    <row r="36" spans="1:8" ht="23.25">
      <c r="A36" s="71"/>
      <c r="B36" s="369"/>
      <c r="C36" s="79"/>
      <c r="D36" s="79"/>
      <c r="E36" s="369"/>
      <c r="F36" s="79"/>
      <c r="G36" s="369"/>
      <c r="H36" s="370"/>
    </row>
    <row r="37" spans="1:10" ht="28.5">
      <c r="A37" s="497" t="s">
        <v>903</v>
      </c>
      <c r="B37" s="498"/>
      <c r="C37" s="498"/>
      <c r="D37" s="498"/>
      <c r="E37" s="498"/>
      <c r="F37" s="498"/>
      <c r="G37" s="498"/>
      <c r="H37" s="498"/>
      <c r="I37" s="498"/>
      <c r="J37" s="499"/>
    </row>
    <row r="38" spans="1:10" ht="15.75">
      <c r="A38" s="1"/>
      <c r="B38" s="207" t="s">
        <v>887</v>
      </c>
      <c r="C38" s="207" t="s">
        <v>904</v>
      </c>
      <c r="D38" s="207"/>
      <c r="E38" s="207"/>
      <c r="F38" s="207"/>
      <c r="G38" s="207"/>
      <c r="H38" s="207"/>
      <c r="I38" s="2"/>
      <c r="J38" s="7"/>
    </row>
    <row r="39" spans="1:10" ht="18.75">
      <c r="A39" s="1"/>
      <c r="B39" s="2"/>
      <c r="C39" s="209" t="s">
        <v>665</v>
      </c>
      <c r="D39" s="2"/>
      <c r="E39" s="2"/>
      <c r="F39" s="2"/>
      <c r="G39" s="2"/>
      <c r="H39" s="2"/>
      <c r="I39" s="2"/>
      <c r="J39" s="7"/>
    </row>
    <row r="40" spans="1:10" ht="18.75">
      <c r="A40" s="1"/>
      <c r="B40" s="2"/>
      <c r="C40" s="209"/>
      <c r="D40" s="2"/>
      <c r="E40" s="2"/>
      <c r="F40" s="2"/>
      <c r="G40" s="2"/>
      <c r="H40" s="2"/>
      <c r="I40" s="2"/>
      <c r="J40" s="7"/>
    </row>
    <row r="41" spans="1:10" ht="15.75">
      <c r="A41" s="358" t="s">
        <v>906</v>
      </c>
      <c r="B41" s="314" t="s">
        <v>660</v>
      </c>
      <c r="C41" s="314" t="s">
        <v>26</v>
      </c>
      <c r="D41" s="314" t="s">
        <v>27</v>
      </c>
      <c r="E41" s="314" t="s">
        <v>28</v>
      </c>
      <c r="F41" s="315" t="s">
        <v>661</v>
      </c>
      <c r="G41" s="315" t="s">
        <v>662</v>
      </c>
      <c r="H41" s="315" t="s">
        <v>663</v>
      </c>
      <c r="I41" s="315" t="s">
        <v>664</v>
      </c>
      <c r="J41" s="316" t="s">
        <v>35</v>
      </c>
    </row>
    <row r="42" spans="1:10" ht="15.75">
      <c r="A42" s="350" t="s">
        <v>36</v>
      </c>
      <c r="B42" s="318">
        <v>1</v>
      </c>
      <c r="C42" s="351" t="s">
        <v>78</v>
      </c>
      <c r="D42" s="351" t="s">
        <v>79</v>
      </c>
      <c r="E42" s="351" t="s">
        <v>10</v>
      </c>
      <c r="F42" s="318">
        <v>200</v>
      </c>
      <c r="G42" s="318">
        <v>211</v>
      </c>
      <c r="H42" s="318">
        <v>198</v>
      </c>
      <c r="I42" s="318">
        <v>196</v>
      </c>
      <c r="J42" s="316">
        <f aca="true" t="shared" si="0" ref="J42:J58">SUM(F42:I42)</f>
        <v>805</v>
      </c>
    </row>
    <row r="43" spans="1:10" ht="15.75">
      <c r="A43" s="350" t="s">
        <v>36</v>
      </c>
      <c r="B43" s="318">
        <v>1</v>
      </c>
      <c r="C43" s="351" t="s">
        <v>37</v>
      </c>
      <c r="D43" s="351" t="s">
        <v>38</v>
      </c>
      <c r="E43" s="351" t="s">
        <v>5</v>
      </c>
      <c r="F43" s="318">
        <v>210</v>
      </c>
      <c r="G43" s="318">
        <v>215</v>
      </c>
      <c r="H43" s="318">
        <v>183</v>
      </c>
      <c r="I43" s="318">
        <v>197</v>
      </c>
      <c r="J43" s="316">
        <f t="shared" si="0"/>
        <v>805</v>
      </c>
    </row>
    <row r="44" spans="1:10" ht="15.75">
      <c r="A44" s="350" t="s">
        <v>36</v>
      </c>
      <c r="B44" s="318">
        <v>3</v>
      </c>
      <c r="C44" s="351" t="s">
        <v>67</v>
      </c>
      <c r="D44" s="351" t="s">
        <v>68</v>
      </c>
      <c r="E44" s="351" t="s">
        <v>43</v>
      </c>
      <c r="F44" s="318">
        <v>204</v>
      </c>
      <c r="G44" s="318">
        <v>209</v>
      </c>
      <c r="H44" s="318">
        <v>192</v>
      </c>
      <c r="I44" s="318">
        <v>199</v>
      </c>
      <c r="J44" s="316">
        <f t="shared" si="0"/>
        <v>804</v>
      </c>
    </row>
    <row r="45" spans="1:10" ht="15.75">
      <c r="A45" s="350" t="s">
        <v>36</v>
      </c>
      <c r="B45" s="318">
        <v>4</v>
      </c>
      <c r="C45" s="319" t="s">
        <v>550</v>
      </c>
      <c r="D45" s="319" t="s">
        <v>669</v>
      </c>
      <c r="E45" s="319" t="s">
        <v>10</v>
      </c>
      <c r="F45" s="318">
        <v>201</v>
      </c>
      <c r="G45" s="318">
        <v>208</v>
      </c>
      <c r="H45" s="318">
        <v>194</v>
      </c>
      <c r="I45" s="318">
        <v>194</v>
      </c>
      <c r="J45" s="316">
        <f t="shared" si="0"/>
        <v>797</v>
      </c>
    </row>
    <row r="46" spans="1:10" ht="15.75">
      <c r="A46" s="350" t="s">
        <v>36</v>
      </c>
      <c r="B46" s="318">
        <v>4</v>
      </c>
      <c r="C46" s="351" t="s">
        <v>41</v>
      </c>
      <c r="D46" s="351" t="s">
        <v>42</v>
      </c>
      <c r="E46" s="351" t="s">
        <v>43</v>
      </c>
      <c r="F46" s="318">
        <v>195</v>
      </c>
      <c r="G46" s="318">
        <v>213</v>
      </c>
      <c r="H46" s="318">
        <v>207</v>
      </c>
      <c r="I46" s="318">
        <v>182</v>
      </c>
      <c r="J46" s="316">
        <f t="shared" si="0"/>
        <v>797</v>
      </c>
    </row>
    <row r="47" spans="1:10" ht="15.75">
      <c r="A47" s="350" t="s">
        <v>36</v>
      </c>
      <c r="B47" s="318">
        <v>6</v>
      </c>
      <c r="C47" s="371" t="s">
        <v>56</v>
      </c>
      <c r="D47" s="371" t="s">
        <v>57</v>
      </c>
      <c r="E47" s="371" t="s">
        <v>58</v>
      </c>
      <c r="F47" s="318">
        <v>205</v>
      </c>
      <c r="G47" s="318">
        <v>210</v>
      </c>
      <c r="H47" s="318">
        <v>190</v>
      </c>
      <c r="I47" s="318">
        <v>183</v>
      </c>
      <c r="J47" s="316">
        <f t="shared" si="0"/>
        <v>788</v>
      </c>
    </row>
    <row r="48" spans="1:10" ht="15.75">
      <c r="A48" s="350" t="s">
        <v>36</v>
      </c>
      <c r="B48" s="318">
        <v>7</v>
      </c>
      <c r="C48" s="351" t="s">
        <v>64</v>
      </c>
      <c r="D48" s="351" t="s">
        <v>65</v>
      </c>
      <c r="E48" s="351" t="s">
        <v>5</v>
      </c>
      <c r="F48" s="318">
        <v>201</v>
      </c>
      <c r="G48" s="318">
        <v>209</v>
      </c>
      <c r="H48" s="318">
        <v>183</v>
      </c>
      <c r="I48" s="318">
        <v>191</v>
      </c>
      <c r="J48" s="316">
        <f t="shared" si="0"/>
        <v>784</v>
      </c>
    </row>
    <row r="49" spans="1:10" ht="15.75">
      <c r="A49" s="350" t="s">
        <v>36</v>
      </c>
      <c r="B49" s="318">
        <v>8</v>
      </c>
      <c r="C49" s="351" t="s">
        <v>666</v>
      </c>
      <c r="D49" s="351" t="s">
        <v>667</v>
      </c>
      <c r="E49" s="351" t="s">
        <v>43</v>
      </c>
      <c r="F49" s="318">
        <v>211</v>
      </c>
      <c r="G49" s="318">
        <v>199</v>
      </c>
      <c r="H49" s="318">
        <v>188</v>
      </c>
      <c r="I49" s="318">
        <v>184</v>
      </c>
      <c r="J49" s="316">
        <f t="shared" si="0"/>
        <v>782</v>
      </c>
    </row>
    <row r="50" spans="1:10" ht="15.75">
      <c r="A50" s="350" t="s">
        <v>36</v>
      </c>
      <c r="B50" s="318">
        <v>9</v>
      </c>
      <c r="C50" s="351" t="s">
        <v>37</v>
      </c>
      <c r="D50" s="351" t="s">
        <v>59</v>
      </c>
      <c r="E50" s="351" t="s">
        <v>5</v>
      </c>
      <c r="F50" s="318">
        <v>190</v>
      </c>
      <c r="G50" s="318">
        <v>207</v>
      </c>
      <c r="H50" s="318">
        <v>189</v>
      </c>
      <c r="I50" s="318">
        <v>189</v>
      </c>
      <c r="J50" s="316">
        <f t="shared" si="0"/>
        <v>775</v>
      </c>
    </row>
    <row r="51" spans="1:10" ht="15.75">
      <c r="A51" s="350" t="s">
        <v>36</v>
      </c>
      <c r="B51" s="318">
        <v>10</v>
      </c>
      <c r="C51" s="351" t="s">
        <v>136</v>
      </c>
      <c r="D51" s="351" t="s">
        <v>57</v>
      </c>
      <c r="E51" s="351" t="s">
        <v>671</v>
      </c>
      <c r="F51" s="318">
        <v>205</v>
      </c>
      <c r="G51" s="318">
        <v>201</v>
      </c>
      <c r="H51" s="318">
        <v>184</v>
      </c>
      <c r="I51" s="318">
        <v>184</v>
      </c>
      <c r="J51" s="316">
        <f t="shared" si="0"/>
        <v>774</v>
      </c>
    </row>
    <row r="52" spans="1:10" ht="15.75">
      <c r="A52" s="350" t="s">
        <v>36</v>
      </c>
      <c r="B52" s="318">
        <v>11</v>
      </c>
      <c r="C52" s="351" t="s">
        <v>46</v>
      </c>
      <c r="D52" s="351" t="s">
        <v>47</v>
      </c>
      <c r="E52" s="351" t="s">
        <v>5</v>
      </c>
      <c r="F52" s="318">
        <v>194</v>
      </c>
      <c r="G52" s="318">
        <v>197</v>
      </c>
      <c r="H52" s="318">
        <v>187</v>
      </c>
      <c r="I52" s="318">
        <v>194</v>
      </c>
      <c r="J52" s="316">
        <f t="shared" si="0"/>
        <v>772</v>
      </c>
    </row>
    <row r="53" spans="1:10" ht="15.75">
      <c r="A53" s="350" t="s">
        <v>36</v>
      </c>
      <c r="B53" s="318">
        <v>12</v>
      </c>
      <c r="C53" s="351" t="s">
        <v>69</v>
      </c>
      <c r="D53" s="351" t="s">
        <v>70</v>
      </c>
      <c r="E53" s="351" t="s">
        <v>5</v>
      </c>
      <c r="F53" s="318">
        <v>207</v>
      </c>
      <c r="G53" s="318">
        <v>195</v>
      </c>
      <c r="H53" s="318">
        <v>178</v>
      </c>
      <c r="I53" s="318">
        <v>191</v>
      </c>
      <c r="J53" s="316">
        <f t="shared" si="0"/>
        <v>771</v>
      </c>
    </row>
    <row r="54" spans="1:10" ht="15.75">
      <c r="A54" s="352" t="s">
        <v>36</v>
      </c>
      <c r="B54" s="324">
        <v>13</v>
      </c>
      <c r="C54" s="353" t="s">
        <v>99</v>
      </c>
      <c r="D54" s="353" t="s">
        <v>100</v>
      </c>
      <c r="E54" s="353" t="s">
        <v>24</v>
      </c>
      <c r="F54" s="324">
        <v>205</v>
      </c>
      <c r="G54" s="324">
        <v>197</v>
      </c>
      <c r="H54" s="324">
        <v>174</v>
      </c>
      <c r="I54" s="324">
        <v>189</v>
      </c>
      <c r="J54" s="325">
        <f t="shared" si="0"/>
        <v>765</v>
      </c>
    </row>
    <row r="55" spans="1:10" ht="15.75">
      <c r="A55" s="354" t="s">
        <v>66</v>
      </c>
      <c r="B55" s="327">
        <v>14</v>
      </c>
      <c r="C55" s="355" t="s">
        <v>71</v>
      </c>
      <c r="D55" s="355" t="s">
        <v>72</v>
      </c>
      <c r="E55" s="355" t="s">
        <v>55</v>
      </c>
      <c r="F55" s="327">
        <v>200</v>
      </c>
      <c r="G55" s="327">
        <v>172</v>
      </c>
      <c r="H55" s="327">
        <v>195</v>
      </c>
      <c r="I55" s="327">
        <v>183</v>
      </c>
      <c r="J55" s="329">
        <f t="shared" si="0"/>
        <v>750</v>
      </c>
    </row>
    <row r="56" spans="1:10" ht="15.75">
      <c r="A56" s="350" t="s">
        <v>66</v>
      </c>
      <c r="B56" s="318">
        <v>15</v>
      </c>
      <c r="C56" s="351" t="s">
        <v>125</v>
      </c>
      <c r="D56" s="351" t="s">
        <v>126</v>
      </c>
      <c r="E56" s="351" t="s">
        <v>43</v>
      </c>
      <c r="F56" s="318">
        <v>185</v>
      </c>
      <c r="G56" s="318">
        <v>164</v>
      </c>
      <c r="H56" s="318">
        <v>188</v>
      </c>
      <c r="I56" s="318">
        <v>174</v>
      </c>
      <c r="J56" s="316">
        <f t="shared" si="0"/>
        <v>711</v>
      </c>
    </row>
    <row r="57" spans="1:10" ht="15.75">
      <c r="A57" s="350" t="s">
        <v>66</v>
      </c>
      <c r="B57" s="318">
        <v>16</v>
      </c>
      <c r="C57" s="351" t="s">
        <v>679</v>
      </c>
      <c r="D57" s="351" t="s">
        <v>40</v>
      </c>
      <c r="E57" s="351" t="s">
        <v>10</v>
      </c>
      <c r="F57" s="318">
        <v>189</v>
      </c>
      <c r="G57" s="318">
        <v>168</v>
      </c>
      <c r="H57" s="318">
        <v>184</v>
      </c>
      <c r="I57" s="318">
        <v>166</v>
      </c>
      <c r="J57" s="316">
        <f t="shared" si="0"/>
        <v>707</v>
      </c>
    </row>
    <row r="58" spans="1:10" ht="15.75">
      <c r="A58" s="350" t="s">
        <v>66</v>
      </c>
      <c r="B58" s="318">
        <v>17</v>
      </c>
      <c r="C58" s="351" t="s">
        <v>185</v>
      </c>
      <c r="D58" s="351" t="s">
        <v>186</v>
      </c>
      <c r="E58" s="351" t="s">
        <v>161</v>
      </c>
      <c r="F58" s="318">
        <v>180</v>
      </c>
      <c r="G58" s="318">
        <v>166</v>
      </c>
      <c r="H58" s="318">
        <v>188</v>
      </c>
      <c r="I58" s="318">
        <v>166</v>
      </c>
      <c r="J58" s="316">
        <f t="shared" si="0"/>
        <v>700</v>
      </c>
    </row>
    <row r="59" spans="1:10" ht="15.75">
      <c r="A59" s="350" t="s">
        <v>36</v>
      </c>
      <c r="B59" s="319"/>
      <c r="C59" s="351" t="s">
        <v>62</v>
      </c>
      <c r="D59" s="351" t="s">
        <v>63</v>
      </c>
      <c r="E59" s="351" t="s">
        <v>55</v>
      </c>
      <c r="F59" s="318"/>
      <c r="G59" s="318"/>
      <c r="H59" s="318"/>
      <c r="I59" s="318"/>
      <c r="J59" s="316"/>
    </row>
    <row r="60" spans="1:10" ht="15.75">
      <c r="A60" s="350" t="s">
        <v>36</v>
      </c>
      <c r="B60" s="319"/>
      <c r="C60" s="351" t="s">
        <v>173</v>
      </c>
      <c r="D60" s="351" t="s">
        <v>50</v>
      </c>
      <c r="E60" s="351" t="s">
        <v>137</v>
      </c>
      <c r="F60" s="318"/>
      <c r="G60" s="318"/>
      <c r="H60" s="318"/>
      <c r="I60" s="318"/>
      <c r="J60" s="316"/>
    </row>
    <row r="61" spans="1:10" ht="15.75">
      <c r="A61" s="350"/>
      <c r="B61" s="319"/>
      <c r="C61" s="351"/>
      <c r="D61" s="351"/>
      <c r="E61" s="351"/>
      <c r="F61" s="318"/>
      <c r="G61" s="318"/>
      <c r="H61" s="318"/>
      <c r="I61" s="318"/>
      <c r="J61" s="316"/>
    </row>
    <row r="62" spans="1:10" ht="15.75">
      <c r="A62" s="372"/>
      <c r="B62" s="242"/>
      <c r="C62" s="373"/>
      <c r="D62" s="373"/>
      <c r="E62" s="373"/>
      <c r="F62" s="341"/>
      <c r="G62" s="341"/>
      <c r="H62" s="341"/>
      <c r="I62" s="341"/>
      <c r="J62" s="240"/>
    </row>
    <row r="63" spans="1:10" ht="15">
      <c r="A63" s="1"/>
      <c r="B63" s="2"/>
      <c r="C63" s="356"/>
      <c r="D63" s="356"/>
      <c r="E63" s="356"/>
      <c r="F63" s="2"/>
      <c r="G63" s="2"/>
      <c r="H63" s="2"/>
      <c r="I63" s="2"/>
      <c r="J63" s="7"/>
    </row>
    <row r="64" spans="1:10" ht="18.75">
      <c r="A64" s="1"/>
      <c r="B64" s="2"/>
      <c r="C64" s="357" t="s">
        <v>907</v>
      </c>
      <c r="D64" s="356"/>
      <c r="E64" s="356"/>
      <c r="F64" s="2"/>
      <c r="G64" s="2"/>
      <c r="H64" s="2"/>
      <c r="I64" s="2"/>
      <c r="J64" s="7"/>
    </row>
    <row r="65" spans="1:10" ht="15.75">
      <c r="A65" s="510"/>
      <c r="B65" s="511"/>
      <c r="C65" s="511"/>
      <c r="D65" s="511"/>
      <c r="E65" s="511"/>
      <c r="F65" s="511"/>
      <c r="G65" s="511"/>
      <c r="H65" s="511"/>
      <c r="I65" s="511"/>
      <c r="J65" s="512"/>
    </row>
    <row r="66" spans="1:10" ht="15.75">
      <c r="A66" s="350"/>
      <c r="B66" s="318">
        <v>1</v>
      </c>
      <c r="C66" s="351" t="s">
        <v>37</v>
      </c>
      <c r="D66" s="351" t="s">
        <v>59</v>
      </c>
      <c r="E66" s="351" t="s">
        <v>5</v>
      </c>
      <c r="F66" s="318">
        <v>190</v>
      </c>
      <c r="G66" s="318">
        <v>207</v>
      </c>
      <c r="H66" s="318">
        <v>189</v>
      </c>
      <c r="I66" s="318">
        <v>189</v>
      </c>
      <c r="J66" s="316">
        <f aca="true" t="shared" si="1" ref="J66:J72">SUM(F66:I66)</f>
        <v>775</v>
      </c>
    </row>
    <row r="67" spans="1:10" ht="15.75">
      <c r="A67" s="350"/>
      <c r="B67" s="318">
        <v>2</v>
      </c>
      <c r="C67" s="373" t="s">
        <v>157</v>
      </c>
      <c r="D67" s="373" t="s">
        <v>158</v>
      </c>
      <c r="E67" s="373" t="s">
        <v>159</v>
      </c>
      <c r="F67" s="341">
        <v>199</v>
      </c>
      <c r="G67" s="341">
        <v>178</v>
      </c>
      <c r="H67" s="341">
        <v>190</v>
      </c>
      <c r="I67" s="341">
        <v>167</v>
      </c>
      <c r="J67" s="240">
        <f t="shared" si="1"/>
        <v>734</v>
      </c>
    </row>
    <row r="68" spans="1:10" ht="15.75">
      <c r="A68" s="350"/>
      <c r="B68" s="318">
        <v>3</v>
      </c>
      <c r="C68" s="351" t="s">
        <v>191</v>
      </c>
      <c r="D68" s="351" t="s">
        <v>705</v>
      </c>
      <c r="E68" s="351" t="s">
        <v>24</v>
      </c>
      <c r="F68" s="318">
        <v>179</v>
      </c>
      <c r="G68" s="318">
        <v>193</v>
      </c>
      <c r="H68" s="318">
        <v>166</v>
      </c>
      <c r="I68" s="318">
        <v>172</v>
      </c>
      <c r="J68" s="316">
        <f t="shared" si="1"/>
        <v>710</v>
      </c>
    </row>
    <row r="69" spans="1:10" ht="15.75">
      <c r="A69" s="350"/>
      <c r="B69" s="318">
        <v>4</v>
      </c>
      <c r="C69" s="351" t="s">
        <v>136</v>
      </c>
      <c r="D69" s="351" t="s">
        <v>704</v>
      </c>
      <c r="E69" s="351" t="s">
        <v>671</v>
      </c>
      <c r="F69" s="318">
        <v>200</v>
      </c>
      <c r="G69" s="318">
        <v>143</v>
      </c>
      <c r="H69" s="318">
        <v>172</v>
      </c>
      <c r="I69" s="318">
        <v>161</v>
      </c>
      <c r="J69" s="316">
        <f t="shared" si="1"/>
        <v>676</v>
      </c>
    </row>
    <row r="70" spans="1:10" ht="15.75">
      <c r="A70" s="350"/>
      <c r="B70" s="318">
        <v>5</v>
      </c>
      <c r="C70" s="351" t="s">
        <v>241</v>
      </c>
      <c r="D70" s="351" t="s">
        <v>242</v>
      </c>
      <c r="E70" s="351" t="s">
        <v>159</v>
      </c>
      <c r="F70" s="318">
        <v>160</v>
      </c>
      <c r="G70" s="318">
        <v>153</v>
      </c>
      <c r="H70" s="318">
        <v>165</v>
      </c>
      <c r="I70" s="318">
        <v>131</v>
      </c>
      <c r="J70" s="316">
        <f t="shared" si="1"/>
        <v>609</v>
      </c>
    </row>
    <row r="71" spans="1:10" ht="15.75">
      <c r="A71" s="350"/>
      <c r="B71" s="318">
        <v>5</v>
      </c>
      <c r="C71" s="351" t="s">
        <v>638</v>
      </c>
      <c r="D71" s="351" t="s">
        <v>898</v>
      </c>
      <c r="E71" s="351" t="s">
        <v>908</v>
      </c>
      <c r="F71" s="318">
        <v>159</v>
      </c>
      <c r="G71" s="318">
        <v>143</v>
      </c>
      <c r="H71" s="318">
        <v>147</v>
      </c>
      <c r="I71" s="318">
        <v>160</v>
      </c>
      <c r="J71" s="316">
        <f t="shared" si="1"/>
        <v>609</v>
      </c>
    </row>
    <row r="72" spans="1:10" ht="15.75">
      <c r="A72" s="350"/>
      <c r="B72" s="318">
        <v>7</v>
      </c>
      <c r="C72" s="351" t="s">
        <v>909</v>
      </c>
      <c r="D72" s="351" t="s">
        <v>910</v>
      </c>
      <c r="E72" s="351" t="s">
        <v>908</v>
      </c>
      <c r="F72" s="318">
        <v>112</v>
      </c>
      <c r="G72" s="318">
        <v>122</v>
      </c>
      <c r="H72" s="318">
        <v>141</v>
      </c>
      <c r="I72" s="318">
        <v>145</v>
      </c>
      <c r="J72" s="316">
        <f t="shared" si="1"/>
        <v>520</v>
      </c>
    </row>
    <row r="73" spans="1:10" ht="15.75">
      <c r="A73" s="350"/>
      <c r="B73" s="318"/>
      <c r="C73" s="319" t="s">
        <v>911</v>
      </c>
      <c r="D73" s="319" t="s">
        <v>897</v>
      </c>
      <c r="E73" s="319" t="s">
        <v>137</v>
      </c>
      <c r="F73" s="318"/>
      <c r="G73" s="318"/>
      <c r="H73" s="318"/>
      <c r="I73" s="318"/>
      <c r="J73" s="316"/>
    </row>
    <row r="74" spans="1:10" ht="15.75">
      <c r="A74" s="350"/>
      <c r="B74" s="318"/>
      <c r="C74" s="351" t="s">
        <v>136</v>
      </c>
      <c r="D74" s="351" t="s">
        <v>670</v>
      </c>
      <c r="E74" s="351" t="s">
        <v>671</v>
      </c>
      <c r="F74" s="318"/>
      <c r="G74" s="318"/>
      <c r="H74" s="318"/>
      <c r="I74" s="318"/>
      <c r="J74" s="316"/>
    </row>
    <row r="75" spans="1:10" ht="18.75">
      <c r="A75" s="350"/>
      <c r="B75" s="374"/>
      <c r="C75" s="351" t="s">
        <v>844</v>
      </c>
      <c r="D75" s="351" t="s">
        <v>208</v>
      </c>
      <c r="E75" s="351" t="s">
        <v>24</v>
      </c>
      <c r="F75" s="318"/>
      <c r="G75" s="318"/>
      <c r="H75" s="318"/>
      <c r="I75" s="318"/>
      <c r="J75" s="316"/>
    </row>
    <row r="76" spans="1:10" ht="15.75">
      <c r="A76" s="350"/>
      <c r="B76" s="318"/>
      <c r="C76" s="351"/>
      <c r="D76" s="351"/>
      <c r="E76" s="351"/>
      <c r="F76" s="318"/>
      <c r="G76" s="318"/>
      <c r="H76" s="318"/>
      <c r="I76" s="318"/>
      <c r="J76" s="316"/>
    </row>
    <row r="77" spans="1:10" ht="15">
      <c r="A77" s="1"/>
      <c r="B77" s="2"/>
      <c r="C77" s="2"/>
      <c r="D77" s="2"/>
      <c r="E77" s="2"/>
      <c r="F77" s="2"/>
      <c r="G77" s="2"/>
      <c r="H77" s="2"/>
      <c r="I77" s="2"/>
      <c r="J77" s="7"/>
    </row>
    <row r="78" spans="1:10" ht="18.75">
      <c r="A78" s="1"/>
      <c r="B78" s="209"/>
      <c r="C78" s="2"/>
      <c r="D78" s="239"/>
      <c r="E78" s="207"/>
      <c r="F78" s="207"/>
      <c r="G78" s="207"/>
      <c r="H78" s="207"/>
      <c r="I78" s="207"/>
      <c r="J78" s="348"/>
    </row>
    <row r="79" spans="1:10" ht="28.5">
      <c r="A79" s="497" t="s">
        <v>903</v>
      </c>
      <c r="B79" s="498"/>
      <c r="C79" s="498"/>
      <c r="D79" s="498"/>
      <c r="E79" s="498"/>
      <c r="F79" s="498"/>
      <c r="G79" s="498"/>
      <c r="H79" s="498"/>
      <c r="I79" s="498"/>
      <c r="J79" s="499"/>
    </row>
    <row r="80" spans="1:10" ht="15.75">
      <c r="A80" s="1"/>
      <c r="B80" s="207" t="s">
        <v>887</v>
      </c>
      <c r="C80" s="207" t="s">
        <v>904</v>
      </c>
      <c r="D80" s="207"/>
      <c r="E80" s="207"/>
      <c r="F80" s="207"/>
      <c r="G80" s="207"/>
      <c r="H80" s="207"/>
      <c r="I80" s="2"/>
      <c r="J80" s="7"/>
    </row>
    <row r="81" spans="1:10" ht="18.75">
      <c r="A81" s="1"/>
      <c r="B81" s="2"/>
      <c r="C81" s="209" t="s">
        <v>276</v>
      </c>
      <c r="D81" s="2"/>
      <c r="E81" s="2"/>
      <c r="F81" s="2"/>
      <c r="G81" s="2"/>
      <c r="H81" s="2"/>
      <c r="I81" s="2"/>
      <c r="J81" s="7"/>
    </row>
    <row r="82" spans="1:10" ht="15.75">
      <c r="A82" s="1"/>
      <c r="B82" s="2"/>
      <c r="C82" s="207"/>
      <c r="D82" s="2"/>
      <c r="E82" s="2"/>
      <c r="F82" s="2"/>
      <c r="G82" s="2"/>
      <c r="H82" s="2"/>
      <c r="I82" s="2"/>
      <c r="J82" s="7"/>
    </row>
    <row r="83" spans="1:10" ht="15.75">
      <c r="A83" s="358" t="s">
        <v>906</v>
      </c>
      <c r="B83" s="314" t="s">
        <v>660</v>
      </c>
      <c r="C83" s="314" t="s">
        <v>26</v>
      </c>
      <c r="D83" s="314" t="s">
        <v>27</v>
      </c>
      <c r="E83" s="314" t="s">
        <v>28</v>
      </c>
      <c r="F83" s="315" t="s">
        <v>661</v>
      </c>
      <c r="G83" s="315" t="s">
        <v>662</v>
      </c>
      <c r="H83" s="315" t="s">
        <v>663</v>
      </c>
      <c r="I83" s="315" t="s">
        <v>664</v>
      </c>
      <c r="J83" s="316" t="s">
        <v>35</v>
      </c>
    </row>
    <row r="84" spans="1:10" ht="15.75">
      <c r="A84" s="317" t="s">
        <v>36</v>
      </c>
      <c r="B84" s="375">
        <v>1</v>
      </c>
      <c r="C84" s="351" t="s">
        <v>53</v>
      </c>
      <c r="D84" s="351" t="s">
        <v>54</v>
      </c>
      <c r="E84" s="351" t="s">
        <v>55</v>
      </c>
      <c r="F84" s="318">
        <v>201</v>
      </c>
      <c r="G84" s="318">
        <v>204</v>
      </c>
      <c r="H84" s="318">
        <v>185</v>
      </c>
      <c r="I84" s="318">
        <v>183</v>
      </c>
      <c r="J84" s="316">
        <f aca="true" t="shared" si="2" ref="J84:J100">SUM(F84:I84)</f>
        <v>773</v>
      </c>
    </row>
    <row r="85" spans="1:10" ht="15.75">
      <c r="A85" s="317" t="s">
        <v>36</v>
      </c>
      <c r="B85" s="375">
        <v>2</v>
      </c>
      <c r="C85" s="351" t="s">
        <v>123</v>
      </c>
      <c r="D85" s="351" t="s">
        <v>42</v>
      </c>
      <c r="E85" s="351" t="s">
        <v>55</v>
      </c>
      <c r="F85" s="318">
        <v>205</v>
      </c>
      <c r="G85" s="318">
        <v>203</v>
      </c>
      <c r="H85" s="318">
        <v>180</v>
      </c>
      <c r="I85" s="318">
        <v>183</v>
      </c>
      <c r="J85" s="316">
        <f t="shared" si="2"/>
        <v>771</v>
      </c>
    </row>
    <row r="86" spans="1:10" ht="15.75">
      <c r="A86" s="317" t="s">
        <v>36</v>
      </c>
      <c r="B86" s="375">
        <v>3</v>
      </c>
      <c r="C86" s="351" t="s">
        <v>106</v>
      </c>
      <c r="D86" s="351" t="s">
        <v>107</v>
      </c>
      <c r="E86" s="351" t="s">
        <v>24</v>
      </c>
      <c r="F86" s="318">
        <v>193</v>
      </c>
      <c r="G86" s="318">
        <v>189</v>
      </c>
      <c r="H86" s="318">
        <v>188</v>
      </c>
      <c r="I86" s="318">
        <v>195</v>
      </c>
      <c r="J86" s="316">
        <f t="shared" si="2"/>
        <v>765</v>
      </c>
    </row>
    <row r="87" spans="1:10" ht="15.75">
      <c r="A87" s="321" t="s">
        <v>36</v>
      </c>
      <c r="B87" s="376">
        <v>3</v>
      </c>
      <c r="C87" s="353" t="s">
        <v>871</v>
      </c>
      <c r="D87" s="353" t="s">
        <v>831</v>
      </c>
      <c r="E87" s="353" t="s">
        <v>43</v>
      </c>
      <c r="F87" s="324">
        <v>202</v>
      </c>
      <c r="G87" s="324">
        <v>202</v>
      </c>
      <c r="H87" s="324">
        <v>177</v>
      </c>
      <c r="I87" s="324">
        <v>184</v>
      </c>
      <c r="J87" s="325">
        <f t="shared" si="2"/>
        <v>765</v>
      </c>
    </row>
    <row r="88" spans="1:10" ht="15.75">
      <c r="A88" s="326" t="s">
        <v>66</v>
      </c>
      <c r="B88" s="377">
        <v>5</v>
      </c>
      <c r="C88" s="355" t="s">
        <v>89</v>
      </c>
      <c r="D88" s="355" t="s">
        <v>63</v>
      </c>
      <c r="E88" s="355" t="s">
        <v>43</v>
      </c>
      <c r="F88" s="327">
        <v>203</v>
      </c>
      <c r="G88" s="327">
        <v>204</v>
      </c>
      <c r="H88" s="327">
        <v>191</v>
      </c>
      <c r="I88" s="327">
        <v>163</v>
      </c>
      <c r="J88" s="329">
        <f t="shared" si="2"/>
        <v>761</v>
      </c>
    </row>
    <row r="89" spans="1:10" ht="15.75">
      <c r="A89" s="317" t="s">
        <v>66</v>
      </c>
      <c r="B89" s="375">
        <v>6</v>
      </c>
      <c r="C89" s="351" t="s">
        <v>145</v>
      </c>
      <c r="D89" s="351" t="s">
        <v>38</v>
      </c>
      <c r="E89" s="351" t="s">
        <v>671</v>
      </c>
      <c r="F89" s="318">
        <v>196</v>
      </c>
      <c r="G89" s="318">
        <v>186</v>
      </c>
      <c r="H89" s="318">
        <v>189</v>
      </c>
      <c r="I89" s="318">
        <v>184</v>
      </c>
      <c r="J89" s="316">
        <f t="shared" si="2"/>
        <v>755</v>
      </c>
    </row>
    <row r="90" spans="1:10" ht="15.75">
      <c r="A90" s="317" t="s">
        <v>66</v>
      </c>
      <c r="B90" s="375">
        <v>7</v>
      </c>
      <c r="C90" s="351" t="s">
        <v>191</v>
      </c>
      <c r="D90" s="351" t="s">
        <v>217</v>
      </c>
      <c r="E90" s="351" t="s">
        <v>24</v>
      </c>
      <c r="F90" s="318">
        <v>193</v>
      </c>
      <c r="G90" s="318">
        <v>192</v>
      </c>
      <c r="H90" s="318">
        <v>185</v>
      </c>
      <c r="I90" s="318">
        <v>181</v>
      </c>
      <c r="J90" s="316">
        <f t="shared" si="2"/>
        <v>751</v>
      </c>
    </row>
    <row r="91" spans="1:10" ht="15.75">
      <c r="A91" s="317" t="s">
        <v>66</v>
      </c>
      <c r="B91" s="375">
        <v>8</v>
      </c>
      <c r="C91" s="351" t="s">
        <v>103</v>
      </c>
      <c r="D91" s="351" t="s">
        <v>50</v>
      </c>
      <c r="E91" s="351" t="s">
        <v>161</v>
      </c>
      <c r="F91" s="318">
        <v>195</v>
      </c>
      <c r="G91" s="318">
        <v>191</v>
      </c>
      <c r="H91" s="318">
        <v>175</v>
      </c>
      <c r="I91" s="318">
        <v>185</v>
      </c>
      <c r="J91" s="316">
        <f t="shared" si="2"/>
        <v>746</v>
      </c>
    </row>
    <row r="92" spans="1:10" ht="15.75">
      <c r="A92" s="317" t="s">
        <v>66</v>
      </c>
      <c r="B92" s="375">
        <v>9</v>
      </c>
      <c r="C92" s="319" t="s">
        <v>86</v>
      </c>
      <c r="D92" s="319" t="s">
        <v>87</v>
      </c>
      <c r="E92" s="319" t="s">
        <v>912</v>
      </c>
      <c r="F92" s="318">
        <v>205</v>
      </c>
      <c r="G92" s="318">
        <v>182</v>
      </c>
      <c r="H92" s="318">
        <v>188</v>
      </c>
      <c r="I92" s="318">
        <v>165</v>
      </c>
      <c r="J92" s="316">
        <f t="shared" si="2"/>
        <v>740</v>
      </c>
    </row>
    <row r="93" spans="1:10" ht="15.75">
      <c r="A93" s="317" t="s">
        <v>66</v>
      </c>
      <c r="B93" s="375">
        <v>10</v>
      </c>
      <c r="C93" s="351" t="s">
        <v>173</v>
      </c>
      <c r="D93" s="351" t="s">
        <v>634</v>
      </c>
      <c r="E93" s="351" t="s">
        <v>159</v>
      </c>
      <c r="F93" s="318">
        <v>193</v>
      </c>
      <c r="G93" s="318">
        <v>199</v>
      </c>
      <c r="H93" s="318">
        <v>181</v>
      </c>
      <c r="I93" s="318">
        <v>164</v>
      </c>
      <c r="J93" s="316">
        <f t="shared" si="2"/>
        <v>737</v>
      </c>
    </row>
    <row r="94" spans="1:10" ht="15.75">
      <c r="A94" s="317" t="s">
        <v>66</v>
      </c>
      <c r="B94" s="375">
        <v>11</v>
      </c>
      <c r="C94" s="351" t="s">
        <v>633</v>
      </c>
      <c r="D94" s="351" t="s">
        <v>45</v>
      </c>
      <c r="E94" s="351" t="s">
        <v>43</v>
      </c>
      <c r="F94" s="318">
        <v>192</v>
      </c>
      <c r="G94" s="318">
        <v>199</v>
      </c>
      <c r="H94" s="318">
        <v>162</v>
      </c>
      <c r="I94" s="318">
        <v>168</v>
      </c>
      <c r="J94" s="316">
        <f t="shared" si="2"/>
        <v>721</v>
      </c>
    </row>
    <row r="95" spans="1:10" ht="15.75">
      <c r="A95" s="321" t="s">
        <v>66</v>
      </c>
      <c r="B95" s="376">
        <v>12</v>
      </c>
      <c r="C95" s="353" t="s">
        <v>558</v>
      </c>
      <c r="D95" s="353" t="s">
        <v>559</v>
      </c>
      <c r="E95" s="353" t="s">
        <v>81</v>
      </c>
      <c r="F95" s="324">
        <v>193</v>
      </c>
      <c r="G95" s="324">
        <v>185</v>
      </c>
      <c r="H95" s="324">
        <v>182</v>
      </c>
      <c r="I95" s="324">
        <v>144</v>
      </c>
      <c r="J95" s="325">
        <f t="shared" si="2"/>
        <v>704</v>
      </c>
    </row>
    <row r="96" spans="1:10" ht="15.75">
      <c r="A96" s="326" t="s">
        <v>127</v>
      </c>
      <c r="B96" s="377">
        <v>13</v>
      </c>
      <c r="C96" s="355" t="s">
        <v>143</v>
      </c>
      <c r="D96" s="355" t="s">
        <v>144</v>
      </c>
      <c r="E96" s="355" t="s">
        <v>55</v>
      </c>
      <c r="F96" s="327">
        <v>200</v>
      </c>
      <c r="G96" s="327">
        <v>166</v>
      </c>
      <c r="H96" s="327">
        <v>189</v>
      </c>
      <c r="I96" s="327">
        <v>126</v>
      </c>
      <c r="J96" s="329">
        <f t="shared" si="2"/>
        <v>681</v>
      </c>
    </row>
    <row r="97" spans="1:10" ht="15.75">
      <c r="A97" s="317" t="s">
        <v>127</v>
      </c>
      <c r="B97" s="375">
        <v>14</v>
      </c>
      <c r="C97" s="351" t="s">
        <v>136</v>
      </c>
      <c r="D97" s="351" t="s">
        <v>704</v>
      </c>
      <c r="E97" s="351" t="s">
        <v>671</v>
      </c>
      <c r="F97" s="318">
        <v>200</v>
      </c>
      <c r="G97" s="318">
        <v>143</v>
      </c>
      <c r="H97" s="318">
        <v>172</v>
      </c>
      <c r="I97" s="318">
        <v>161</v>
      </c>
      <c r="J97" s="316">
        <f t="shared" si="2"/>
        <v>676</v>
      </c>
    </row>
    <row r="98" spans="1:10" ht="15.75">
      <c r="A98" s="317" t="s">
        <v>127</v>
      </c>
      <c r="B98" s="375">
        <v>15</v>
      </c>
      <c r="C98" s="351" t="s">
        <v>913</v>
      </c>
      <c r="D98" s="351" t="s">
        <v>194</v>
      </c>
      <c r="E98" s="351" t="s">
        <v>914</v>
      </c>
      <c r="F98" s="318">
        <v>161</v>
      </c>
      <c r="G98" s="318">
        <v>175</v>
      </c>
      <c r="H98" s="318">
        <v>174</v>
      </c>
      <c r="I98" s="318">
        <v>164</v>
      </c>
      <c r="J98" s="316">
        <f t="shared" si="2"/>
        <v>674</v>
      </c>
    </row>
    <row r="99" spans="1:10" ht="15.75">
      <c r="A99" s="317" t="s">
        <v>127</v>
      </c>
      <c r="B99" s="375">
        <v>16</v>
      </c>
      <c r="C99" s="371" t="s">
        <v>56</v>
      </c>
      <c r="D99" s="371" t="s">
        <v>108</v>
      </c>
      <c r="E99" s="371" t="s">
        <v>58</v>
      </c>
      <c r="F99" s="318">
        <v>154</v>
      </c>
      <c r="G99" s="318">
        <v>167</v>
      </c>
      <c r="H99" s="318">
        <v>148</v>
      </c>
      <c r="I99" s="318">
        <v>179</v>
      </c>
      <c r="J99" s="316">
        <f t="shared" si="2"/>
        <v>648</v>
      </c>
    </row>
    <row r="100" spans="1:10" ht="15.75">
      <c r="A100" s="317" t="s">
        <v>127</v>
      </c>
      <c r="B100" s="375">
        <v>17</v>
      </c>
      <c r="C100" s="319" t="s">
        <v>130</v>
      </c>
      <c r="D100" s="319" t="s">
        <v>131</v>
      </c>
      <c r="E100" s="319" t="s">
        <v>10</v>
      </c>
      <c r="F100" s="318">
        <v>162</v>
      </c>
      <c r="G100" s="318">
        <v>95</v>
      </c>
      <c r="H100" s="318">
        <v>163</v>
      </c>
      <c r="I100" s="318">
        <v>166</v>
      </c>
      <c r="J100" s="316">
        <f t="shared" si="2"/>
        <v>586</v>
      </c>
    </row>
    <row r="101" spans="1:10" ht="15.75">
      <c r="A101" s="317" t="s">
        <v>66</v>
      </c>
      <c r="B101" s="375"/>
      <c r="C101" s="351" t="s">
        <v>60</v>
      </c>
      <c r="D101" s="351" t="s">
        <v>61</v>
      </c>
      <c r="E101" s="351" t="s">
        <v>55</v>
      </c>
      <c r="F101" s="318"/>
      <c r="G101" s="318"/>
      <c r="H101" s="318"/>
      <c r="I101" s="318"/>
      <c r="J101" s="316"/>
    </row>
    <row r="102" spans="1:10" ht="15.75">
      <c r="A102" s="317" t="s">
        <v>66</v>
      </c>
      <c r="B102" s="375"/>
      <c r="C102" s="351" t="s">
        <v>136</v>
      </c>
      <c r="D102" s="351" t="s">
        <v>670</v>
      </c>
      <c r="E102" s="351" t="s">
        <v>671</v>
      </c>
      <c r="F102" s="318"/>
      <c r="G102" s="318"/>
      <c r="H102" s="318"/>
      <c r="I102" s="318"/>
      <c r="J102" s="316"/>
    </row>
    <row r="103" spans="1:10" ht="15.75">
      <c r="A103" s="317" t="s">
        <v>66</v>
      </c>
      <c r="B103" s="375"/>
      <c r="C103" s="351" t="s">
        <v>94</v>
      </c>
      <c r="D103" s="351" t="s">
        <v>95</v>
      </c>
      <c r="E103" s="351" t="s">
        <v>58</v>
      </c>
      <c r="F103" s="318"/>
      <c r="G103" s="318"/>
      <c r="H103" s="318"/>
      <c r="I103" s="318"/>
      <c r="J103" s="316"/>
    </row>
    <row r="104" spans="1:10" ht="15.75">
      <c r="A104" s="317"/>
      <c r="B104" s="375"/>
      <c r="C104" s="351"/>
      <c r="D104" s="351"/>
      <c r="E104" s="351"/>
      <c r="F104" s="318"/>
      <c r="G104" s="318"/>
      <c r="H104" s="318"/>
      <c r="I104" s="318"/>
      <c r="J104" s="316"/>
    </row>
    <row r="106" spans="1:10" ht="28.5">
      <c r="A106" s="497" t="s">
        <v>903</v>
      </c>
      <c r="B106" s="498"/>
      <c r="C106" s="498"/>
      <c r="D106" s="498"/>
      <c r="E106" s="498"/>
      <c r="F106" s="498"/>
      <c r="G106" s="498"/>
      <c r="H106" s="498"/>
      <c r="I106" s="498"/>
      <c r="J106" s="499"/>
    </row>
    <row r="107" spans="1:10" ht="15.75">
      <c r="A107" s="1"/>
      <c r="B107" s="207" t="s">
        <v>887</v>
      </c>
      <c r="C107" s="207" t="s">
        <v>904</v>
      </c>
      <c r="D107" s="207"/>
      <c r="E107" s="207"/>
      <c r="F107" s="207"/>
      <c r="G107" s="207"/>
      <c r="H107" s="207"/>
      <c r="I107" s="2"/>
      <c r="J107" s="7"/>
    </row>
    <row r="108" spans="1:10" ht="18.75">
      <c r="A108" s="1"/>
      <c r="B108" s="2"/>
      <c r="C108" s="209" t="s">
        <v>148</v>
      </c>
      <c r="D108" s="2"/>
      <c r="E108" s="2"/>
      <c r="F108" s="2"/>
      <c r="G108" s="2"/>
      <c r="H108" s="2"/>
      <c r="I108" s="2"/>
      <c r="J108" s="7"/>
    </row>
    <row r="109" spans="1:10" ht="15.75">
      <c r="A109" s="378" t="s">
        <v>906</v>
      </c>
      <c r="B109" s="364" t="s">
        <v>660</v>
      </c>
      <c r="C109" s="364" t="s">
        <v>26</v>
      </c>
      <c r="D109" s="364" t="s">
        <v>27</v>
      </c>
      <c r="E109" s="364" t="s">
        <v>28</v>
      </c>
      <c r="F109" s="365" t="s">
        <v>661</v>
      </c>
      <c r="G109" s="365" t="s">
        <v>662</v>
      </c>
      <c r="H109" s="365" t="s">
        <v>663</v>
      </c>
      <c r="I109" s="365" t="s">
        <v>664</v>
      </c>
      <c r="J109" s="366" t="s">
        <v>35</v>
      </c>
    </row>
    <row r="110" spans="1:10" ht="15.75">
      <c r="A110" s="379" t="s">
        <v>66</v>
      </c>
      <c r="B110" s="380">
        <v>1</v>
      </c>
      <c r="C110" s="381" t="s">
        <v>702</v>
      </c>
      <c r="D110" s="381" t="s">
        <v>703</v>
      </c>
      <c r="E110" s="381" t="s">
        <v>58</v>
      </c>
      <c r="F110" s="380">
        <v>193</v>
      </c>
      <c r="G110" s="380">
        <v>211</v>
      </c>
      <c r="H110" s="380">
        <v>181</v>
      </c>
      <c r="I110" s="380">
        <v>183</v>
      </c>
      <c r="J110" s="366">
        <f aca="true" t="shared" si="3" ref="J110:J144">SUM(F110:I110)</f>
        <v>768</v>
      </c>
    </row>
    <row r="111" spans="1:10" ht="15.75">
      <c r="A111" s="350" t="s">
        <v>66</v>
      </c>
      <c r="B111" s="318">
        <v>2</v>
      </c>
      <c r="C111" s="373" t="s">
        <v>116</v>
      </c>
      <c r="D111" s="373" t="s">
        <v>117</v>
      </c>
      <c r="E111" s="373" t="s">
        <v>334</v>
      </c>
      <c r="F111" s="341">
        <v>204</v>
      </c>
      <c r="G111" s="341">
        <v>178</v>
      </c>
      <c r="H111" s="341">
        <v>184</v>
      </c>
      <c r="I111" s="341">
        <v>180</v>
      </c>
      <c r="J111" s="240">
        <f t="shared" si="3"/>
        <v>746</v>
      </c>
    </row>
    <row r="112" spans="1:10" ht="15.75">
      <c r="A112" s="379" t="s">
        <v>66</v>
      </c>
      <c r="B112" s="380">
        <v>3</v>
      </c>
      <c r="C112" s="351" t="s">
        <v>39</v>
      </c>
      <c r="D112" s="351" t="s">
        <v>160</v>
      </c>
      <c r="E112" s="351" t="s">
        <v>161</v>
      </c>
      <c r="F112" s="318">
        <v>187</v>
      </c>
      <c r="G112" s="318">
        <v>200</v>
      </c>
      <c r="H112" s="318">
        <v>181</v>
      </c>
      <c r="I112" s="318">
        <v>176</v>
      </c>
      <c r="J112" s="316">
        <f t="shared" si="3"/>
        <v>744</v>
      </c>
    </row>
    <row r="113" spans="1:10" ht="15.75">
      <c r="A113" s="350" t="s">
        <v>66</v>
      </c>
      <c r="B113" s="318">
        <v>4</v>
      </c>
      <c r="C113" s="382" t="s">
        <v>171</v>
      </c>
      <c r="D113" s="382" t="s">
        <v>172</v>
      </c>
      <c r="E113" s="382" t="s">
        <v>24</v>
      </c>
      <c r="F113" s="380">
        <v>190</v>
      </c>
      <c r="G113" s="380">
        <v>186</v>
      </c>
      <c r="H113" s="380">
        <v>187</v>
      </c>
      <c r="I113" s="380">
        <v>174</v>
      </c>
      <c r="J113" s="316">
        <f t="shared" si="3"/>
        <v>737</v>
      </c>
    </row>
    <row r="114" spans="1:10" ht="15.75">
      <c r="A114" s="379" t="s">
        <v>66</v>
      </c>
      <c r="B114" s="380">
        <v>5</v>
      </c>
      <c r="C114" s="351" t="s">
        <v>157</v>
      </c>
      <c r="D114" s="351" t="s">
        <v>158</v>
      </c>
      <c r="E114" s="351" t="s">
        <v>159</v>
      </c>
      <c r="F114" s="318">
        <v>199</v>
      </c>
      <c r="G114" s="318">
        <v>178</v>
      </c>
      <c r="H114" s="318">
        <v>190</v>
      </c>
      <c r="I114" s="318">
        <v>167</v>
      </c>
      <c r="J114" s="316">
        <f t="shared" si="3"/>
        <v>734</v>
      </c>
    </row>
    <row r="115" spans="1:10" ht="15.75">
      <c r="A115" s="350" t="s">
        <v>66</v>
      </c>
      <c r="B115" s="318">
        <v>6</v>
      </c>
      <c r="C115" s="319" t="s">
        <v>149</v>
      </c>
      <c r="D115" s="319" t="s">
        <v>50</v>
      </c>
      <c r="E115" s="319" t="s">
        <v>10</v>
      </c>
      <c r="F115" s="318">
        <v>174</v>
      </c>
      <c r="G115" s="318">
        <v>186</v>
      </c>
      <c r="H115" s="318">
        <v>186</v>
      </c>
      <c r="I115" s="318">
        <v>169</v>
      </c>
      <c r="J115" s="316">
        <f t="shared" si="3"/>
        <v>715</v>
      </c>
    </row>
    <row r="116" spans="1:10" ht="15.75">
      <c r="A116" s="379" t="s">
        <v>66</v>
      </c>
      <c r="B116" s="380">
        <v>7</v>
      </c>
      <c r="C116" s="351" t="s">
        <v>191</v>
      </c>
      <c r="D116" s="351" t="s">
        <v>705</v>
      </c>
      <c r="E116" s="351" t="s">
        <v>24</v>
      </c>
      <c r="F116" s="318">
        <v>179</v>
      </c>
      <c r="G116" s="318">
        <v>193</v>
      </c>
      <c r="H116" s="318">
        <v>166</v>
      </c>
      <c r="I116" s="318">
        <v>172</v>
      </c>
      <c r="J116" s="316">
        <f t="shared" si="3"/>
        <v>710</v>
      </c>
    </row>
    <row r="117" spans="1:10" ht="15.75">
      <c r="A117" s="350" t="s">
        <v>66</v>
      </c>
      <c r="B117" s="318">
        <v>8</v>
      </c>
      <c r="C117" s="371" t="s">
        <v>164</v>
      </c>
      <c r="D117" s="371" t="s">
        <v>156</v>
      </c>
      <c r="E117" s="371" t="s">
        <v>58</v>
      </c>
      <c r="F117" s="318">
        <v>180</v>
      </c>
      <c r="G117" s="318">
        <v>193</v>
      </c>
      <c r="H117" s="318">
        <v>181</v>
      </c>
      <c r="I117" s="318">
        <v>155</v>
      </c>
      <c r="J117" s="316">
        <f t="shared" si="3"/>
        <v>709</v>
      </c>
    </row>
    <row r="118" spans="1:10" ht="15.75">
      <c r="A118" s="352" t="s">
        <v>66</v>
      </c>
      <c r="B118" s="324">
        <v>9</v>
      </c>
      <c r="C118" s="353" t="s">
        <v>580</v>
      </c>
      <c r="D118" s="353" t="s">
        <v>63</v>
      </c>
      <c r="E118" s="353" t="s">
        <v>81</v>
      </c>
      <c r="F118" s="324">
        <v>182</v>
      </c>
      <c r="G118" s="324">
        <v>181</v>
      </c>
      <c r="H118" s="324">
        <v>186</v>
      </c>
      <c r="I118" s="324">
        <v>157</v>
      </c>
      <c r="J118" s="325">
        <f t="shared" si="3"/>
        <v>706</v>
      </c>
    </row>
    <row r="119" spans="1:10" ht="15.75">
      <c r="A119" s="354" t="s">
        <v>127</v>
      </c>
      <c r="B119" s="327">
        <v>10</v>
      </c>
      <c r="C119" s="355" t="s">
        <v>847</v>
      </c>
      <c r="D119" s="355" t="s">
        <v>848</v>
      </c>
      <c r="E119" s="355" t="s">
        <v>161</v>
      </c>
      <c r="F119" s="327">
        <v>176</v>
      </c>
      <c r="G119" s="327">
        <v>187</v>
      </c>
      <c r="H119" s="327">
        <v>184</v>
      </c>
      <c r="I119" s="327">
        <v>154</v>
      </c>
      <c r="J119" s="329">
        <f t="shared" si="3"/>
        <v>701</v>
      </c>
    </row>
    <row r="120" spans="1:10" ht="15.75">
      <c r="A120" s="354" t="s">
        <v>127</v>
      </c>
      <c r="B120" s="380">
        <v>11</v>
      </c>
      <c r="C120" s="319" t="s">
        <v>638</v>
      </c>
      <c r="D120" s="319" t="s">
        <v>639</v>
      </c>
      <c r="E120" s="319" t="s">
        <v>912</v>
      </c>
      <c r="F120" s="318">
        <v>181</v>
      </c>
      <c r="G120" s="318">
        <v>181</v>
      </c>
      <c r="H120" s="318">
        <v>163</v>
      </c>
      <c r="I120" s="318">
        <v>165</v>
      </c>
      <c r="J120" s="316">
        <f t="shared" si="3"/>
        <v>690</v>
      </c>
    </row>
    <row r="121" spans="1:10" ht="15.75">
      <c r="A121" s="354" t="s">
        <v>127</v>
      </c>
      <c r="B121" s="318">
        <v>12</v>
      </c>
      <c r="C121" s="351" t="s">
        <v>191</v>
      </c>
      <c r="D121" s="351" t="s">
        <v>192</v>
      </c>
      <c r="E121" s="351" t="s">
        <v>24</v>
      </c>
      <c r="F121" s="318">
        <v>163</v>
      </c>
      <c r="G121" s="318">
        <v>177</v>
      </c>
      <c r="H121" s="318">
        <v>170</v>
      </c>
      <c r="I121" s="318">
        <v>179</v>
      </c>
      <c r="J121" s="316">
        <f t="shared" si="3"/>
        <v>689</v>
      </c>
    </row>
    <row r="122" spans="1:10" ht="15.75">
      <c r="A122" s="354" t="s">
        <v>127</v>
      </c>
      <c r="B122" s="380">
        <v>13</v>
      </c>
      <c r="C122" s="351" t="s">
        <v>165</v>
      </c>
      <c r="D122" s="351" t="s">
        <v>79</v>
      </c>
      <c r="E122" s="351" t="s">
        <v>334</v>
      </c>
      <c r="F122" s="318">
        <v>174</v>
      </c>
      <c r="G122" s="318">
        <v>174</v>
      </c>
      <c r="H122" s="318">
        <v>175</v>
      </c>
      <c r="I122" s="318">
        <v>163</v>
      </c>
      <c r="J122" s="316">
        <f t="shared" si="3"/>
        <v>686</v>
      </c>
    </row>
    <row r="123" spans="1:10" ht="15.75">
      <c r="A123" s="354" t="s">
        <v>127</v>
      </c>
      <c r="B123" s="318">
        <v>14</v>
      </c>
      <c r="C123" s="319" t="s">
        <v>215</v>
      </c>
      <c r="D123" s="319" t="s">
        <v>915</v>
      </c>
      <c r="E123" s="319" t="s">
        <v>81</v>
      </c>
      <c r="F123" s="318">
        <v>172</v>
      </c>
      <c r="G123" s="318">
        <v>185</v>
      </c>
      <c r="H123" s="318">
        <v>168</v>
      </c>
      <c r="I123" s="318">
        <v>159</v>
      </c>
      <c r="J123" s="316">
        <f t="shared" si="3"/>
        <v>684</v>
      </c>
    </row>
    <row r="124" spans="1:10" ht="15.75">
      <c r="A124" s="354" t="s">
        <v>127</v>
      </c>
      <c r="B124" s="380">
        <v>15</v>
      </c>
      <c r="C124" s="319" t="s">
        <v>132</v>
      </c>
      <c r="D124" s="319" t="s">
        <v>79</v>
      </c>
      <c r="E124" s="319" t="s">
        <v>81</v>
      </c>
      <c r="F124" s="318">
        <v>177</v>
      </c>
      <c r="G124" s="318">
        <v>183</v>
      </c>
      <c r="H124" s="318">
        <v>180</v>
      </c>
      <c r="I124" s="318">
        <v>139</v>
      </c>
      <c r="J124" s="316">
        <f t="shared" si="3"/>
        <v>679</v>
      </c>
    </row>
    <row r="125" spans="1:10" ht="15.75">
      <c r="A125" s="354" t="s">
        <v>127</v>
      </c>
      <c r="B125" s="318">
        <v>16</v>
      </c>
      <c r="C125" s="319" t="s">
        <v>901</v>
      </c>
      <c r="D125" s="319" t="s">
        <v>902</v>
      </c>
      <c r="E125" s="319" t="s">
        <v>10</v>
      </c>
      <c r="F125" s="318">
        <v>187</v>
      </c>
      <c r="G125" s="318">
        <v>185</v>
      </c>
      <c r="H125" s="318">
        <v>167</v>
      </c>
      <c r="I125" s="318">
        <v>137</v>
      </c>
      <c r="J125" s="316">
        <f t="shared" si="3"/>
        <v>676</v>
      </c>
    </row>
    <row r="126" spans="1:10" ht="15.75">
      <c r="A126" s="354" t="s">
        <v>127</v>
      </c>
      <c r="B126" s="380">
        <v>17</v>
      </c>
      <c r="C126" s="351" t="s">
        <v>39</v>
      </c>
      <c r="D126" s="351" t="s">
        <v>227</v>
      </c>
      <c r="E126" s="351" t="s">
        <v>161</v>
      </c>
      <c r="F126" s="318">
        <v>185</v>
      </c>
      <c r="G126" s="318">
        <v>192</v>
      </c>
      <c r="H126" s="318">
        <v>154</v>
      </c>
      <c r="I126" s="318">
        <v>144</v>
      </c>
      <c r="J126" s="316">
        <f t="shared" si="3"/>
        <v>675</v>
      </c>
    </row>
    <row r="127" spans="1:10" ht="15.75">
      <c r="A127" s="354" t="s">
        <v>127</v>
      </c>
      <c r="B127" s="318">
        <v>18</v>
      </c>
      <c r="C127" s="351" t="s">
        <v>236</v>
      </c>
      <c r="D127" s="351" t="s">
        <v>237</v>
      </c>
      <c r="E127" s="351" t="s">
        <v>159</v>
      </c>
      <c r="F127" s="318">
        <v>158</v>
      </c>
      <c r="G127" s="318">
        <v>153</v>
      </c>
      <c r="H127" s="318">
        <v>175</v>
      </c>
      <c r="I127" s="318">
        <v>185</v>
      </c>
      <c r="J127" s="316">
        <f t="shared" si="3"/>
        <v>671</v>
      </c>
    </row>
    <row r="128" spans="1:10" ht="15.75">
      <c r="A128" s="354" t="s">
        <v>127</v>
      </c>
      <c r="B128" s="380">
        <v>19</v>
      </c>
      <c r="C128" s="351" t="s">
        <v>82</v>
      </c>
      <c r="D128" s="351" t="s">
        <v>83</v>
      </c>
      <c r="E128" s="351" t="s">
        <v>671</v>
      </c>
      <c r="F128" s="318">
        <v>168</v>
      </c>
      <c r="G128" s="318">
        <v>189</v>
      </c>
      <c r="H128" s="318">
        <v>159</v>
      </c>
      <c r="I128" s="318">
        <v>141</v>
      </c>
      <c r="J128" s="316">
        <f t="shared" si="3"/>
        <v>657</v>
      </c>
    </row>
    <row r="129" spans="1:10" ht="15.75">
      <c r="A129" s="354" t="s">
        <v>127</v>
      </c>
      <c r="B129" s="318">
        <v>20</v>
      </c>
      <c r="C129" s="319" t="s">
        <v>175</v>
      </c>
      <c r="D129" s="319" t="s">
        <v>176</v>
      </c>
      <c r="E129" s="319" t="s">
        <v>912</v>
      </c>
      <c r="F129" s="318">
        <v>192</v>
      </c>
      <c r="G129" s="318">
        <v>164</v>
      </c>
      <c r="H129" s="318">
        <v>126</v>
      </c>
      <c r="I129" s="318">
        <v>173</v>
      </c>
      <c r="J129" s="316">
        <f t="shared" si="3"/>
        <v>655</v>
      </c>
    </row>
    <row r="130" spans="1:10" ht="15.75">
      <c r="A130" s="354" t="s">
        <v>127</v>
      </c>
      <c r="B130" s="380">
        <v>20</v>
      </c>
      <c r="C130" s="351" t="s">
        <v>132</v>
      </c>
      <c r="D130" s="351" t="s">
        <v>50</v>
      </c>
      <c r="E130" s="351" t="s">
        <v>81</v>
      </c>
      <c r="F130" s="318">
        <v>164</v>
      </c>
      <c r="G130" s="318">
        <v>155</v>
      </c>
      <c r="H130" s="318">
        <v>169</v>
      </c>
      <c r="I130" s="318">
        <v>167</v>
      </c>
      <c r="J130" s="316">
        <f t="shared" si="3"/>
        <v>655</v>
      </c>
    </row>
    <row r="131" spans="1:10" ht="15.75">
      <c r="A131" s="354" t="s">
        <v>127</v>
      </c>
      <c r="B131" s="318">
        <v>22</v>
      </c>
      <c r="C131" s="319" t="s">
        <v>197</v>
      </c>
      <c r="D131" s="319" t="s">
        <v>198</v>
      </c>
      <c r="E131" s="319" t="s">
        <v>912</v>
      </c>
      <c r="F131" s="318">
        <v>180</v>
      </c>
      <c r="G131" s="318">
        <v>159</v>
      </c>
      <c r="H131" s="318">
        <v>148</v>
      </c>
      <c r="I131" s="318">
        <v>167</v>
      </c>
      <c r="J131" s="316">
        <f t="shared" si="3"/>
        <v>654</v>
      </c>
    </row>
    <row r="132" spans="1:10" ht="15.75">
      <c r="A132" s="354" t="s">
        <v>127</v>
      </c>
      <c r="B132" s="380">
        <v>22</v>
      </c>
      <c r="C132" s="351" t="s">
        <v>155</v>
      </c>
      <c r="D132" s="351" t="s">
        <v>156</v>
      </c>
      <c r="E132" s="351" t="s">
        <v>81</v>
      </c>
      <c r="F132" s="318">
        <v>180</v>
      </c>
      <c r="G132" s="318">
        <v>135</v>
      </c>
      <c r="H132" s="318">
        <v>164</v>
      </c>
      <c r="I132" s="318">
        <v>175</v>
      </c>
      <c r="J132" s="316">
        <f t="shared" si="3"/>
        <v>654</v>
      </c>
    </row>
    <row r="133" spans="1:10" ht="15.75">
      <c r="A133" s="354" t="s">
        <v>127</v>
      </c>
      <c r="B133" s="318">
        <v>24</v>
      </c>
      <c r="C133" s="351" t="s">
        <v>151</v>
      </c>
      <c r="D133" s="351" t="s">
        <v>152</v>
      </c>
      <c r="E133" s="351" t="s">
        <v>161</v>
      </c>
      <c r="F133" s="318">
        <v>165</v>
      </c>
      <c r="G133" s="318">
        <v>182</v>
      </c>
      <c r="H133" s="318">
        <v>162</v>
      </c>
      <c r="I133" s="318">
        <v>139</v>
      </c>
      <c r="J133" s="316">
        <f t="shared" si="3"/>
        <v>648</v>
      </c>
    </row>
    <row r="134" spans="1:10" ht="15.75">
      <c r="A134" s="354" t="s">
        <v>127</v>
      </c>
      <c r="B134" s="380">
        <v>25</v>
      </c>
      <c r="C134" s="351" t="s">
        <v>218</v>
      </c>
      <c r="D134" s="351" t="s">
        <v>50</v>
      </c>
      <c r="E134" s="351" t="s">
        <v>159</v>
      </c>
      <c r="F134" s="318">
        <v>181</v>
      </c>
      <c r="G134" s="318">
        <v>162</v>
      </c>
      <c r="H134" s="318">
        <v>180</v>
      </c>
      <c r="I134" s="318">
        <v>119</v>
      </c>
      <c r="J134" s="316">
        <f t="shared" si="3"/>
        <v>642</v>
      </c>
    </row>
    <row r="135" spans="1:10" ht="15.75">
      <c r="A135" s="354" t="s">
        <v>127</v>
      </c>
      <c r="B135" s="318">
        <v>26</v>
      </c>
      <c r="C135" s="351" t="s">
        <v>916</v>
      </c>
      <c r="D135" s="351" t="s">
        <v>57</v>
      </c>
      <c r="E135" s="351" t="s">
        <v>914</v>
      </c>
      <c r="F135" s="318">
        <v>169</v>
      </c>
      <c r="G135" s="318">
        <v>152</v>
      </c>
      <c r="H135" s="318">
        <v>166</v>
      </c>
      <c r="I135" s="318">
        <v>148</v>
      </c>
      <c r="J135" s="316">
        <f t="shared" si="3"/>
        <v>635</v>
      </c>
    </row>
    <row r="136" spans="1:10" ht="15.75">
      <c r="A136" s="354" t="s">
        <v>127</v>
      </c>
      <c r="B136" s="380">
        <v>27</v>
      </c>
      <c r="C136" s="371" t="s">
        <v>232</v>
      </c>
      <c r="D136" s="371" t="s">
        <v>233</v>
      </c>
      <c r="E136" s="371" t="s">
        <v>58</v>
      </c>
      <c r="F136" s="318">
        <v>176</v>
      </c>
      <c r="G136" s="318">
        <v>185</v>
      </c>
      <c r="H136" s="318">
        <v>157</v>
      </c>
      <c r="I136" s="318">
        <v>113</v>
      </c>
      <c r="J136" s="316">
        <f t="shared" si="3"/>
        <v>631</v>
      </c>
    </row>
    <row r="137" spans="1:10" ht="15.75">
      <c r="A137" s="354" t="s">
        <v>127</v>
      </c>
      <c r="B137" s="318">
        <v>28</v>
      </c>
      <c r="C137" s="351" t="s">
        <v>162</v>
      </c>
      <c r="D137" s="351" t="s">
        <v>163</v>
      </c>
      <c r="E137" s="351" t="s">
        <v>334</v>
      </c>
      <c r="F137" s="318">
        <v>130</v>
      </c>
      <c r="G137" s="318">
        <v>177</v>
      </c>
      <c r="H137" s="318">
        <v>172</v>
      </c>
      <c r="I137" s="318">
        <v>140</v>
      </c>
      <c r="J137" s="316">
        <f t="shared" si="3"/>
        <v>619</v>
      </c>
    </row>
    <row r="138" spans="1:10" ht="15.75">
      <c r="A138" s="354" t="s">
        <v>127</v>
      </c>
      <c r="B138" s="380">
        <v>29</v>
      </c>
      <c r="C138" s="351" t="s">
        <v>157</v>
      </c>
      <c r="D138" s="351" t="s">
        <v>213</v>
      </c>
      <c r="E138" s="351" t="s">
        <v>159</v>
      </c>
      <c r="F138" s="318">
        <v>169</v>
      </c>
      <c r="G138" s="318">
        <v>157</v>
      </c>
      <c r="H138" s="318">
        <v>146</v>
      </c>
      <c r="I138" s="318">
        <v>142</v>
      </c>
      <c r="J138" s="316">
        <f t="shared" si="3"/>
        <v>614</v>
      </c>
    </row>
    <row r="139" spans="1:10" ht="15.75">
      <c r="A139" s="354" t="s">
        <v>127</v>
      </c>
      <c r="B139" s="318">
        <v>30</v>
      </c>
      <c r="C139" s="351" t="s">
        <v>241</v>
      </c>
      <c r="D139" s="351" t="s">
        <v>242</v>
      </c>
      <c r="E139" s="351" t="s">
        <v>159</v>
      </c>
      <c r="F139" s="318">
        <v>160</v>
      </c>
      <c r="G139" s="318">
        <v>153</v>
      </c>
      <c r="H139" s="318">
        <v>165</v>
      </c>
      <c r="I139" s="318">
        <v>131</v>
      </c>
      <c r="J139" s="316">
        <f t="shared" si="3"/>
        <v>609</v>
      </c>
    </row>
    <row r="140" spans="1:10" ht="15.75">
      <c r="A140" s="354" t="s">
        <v>127</v>
      </c>
      <c r="B140" s="380">
        <v>30</v>
      </c>
      <c r="C140" s="351" t="s">
        <v>638</v>
      </c>
      <c r="D140" s="351" t="s">
        <v>898</v>
      </c>
      <c r="E140" s="351" t="s">
        <v>908</v>
      </c>
      <c r="F140" s="318">
        <v>159</v>
      </c>
      <c r="G140" s="318">
        <v>143</v>
      </c>
      <c r="H140" s="318">
        <v>147</v>
      </c>
      <c r="I140" s="318">
        <v>160</v>
      </c>
      <c r="J140" s="316">
        <f t="shared" si="3"/>
        <v>609</v>
      </c>
    </row>
    <row r="141" spans="1:10" ht="15.75">
      <c r="A141" s="354" t="s">
        <v>127</v>
      </c>
      <c r="B141" s="318">
        <v>32</v>
      </c>
      <c r="C141" s="351" t="s">
        <v>165</v>
      </c>
      <c r="D141" s="351" t="s">
        <v>108</v>
      </c>
      <c r="E141" s="351" t="s">
        <v>334</v>
      </c>
      <c r="F141" s="318">
        <v>157</v>
      </c>
      <c r="G141" s="318">
        <v>145</v>
      </c>
      <c r="H141" s="318">
        <v>161</v>
      </c>
      <c r="I141" s="318">
        <v>120</v>
      </c>
      <c r="J141" s="316">
        <f t="shared" si="3"/>
        <v>583</v>
      </c>
    </row>
    <row r="142" spans="1:10" ht="15.75">
      <c r="A142" s="354" t="s">
        <v>127</v>
      </c>
      <c r="B142" s="380">
        <v>33</v>
      </c>
      <c r="C142" s="351" t="s">
        <v>917</v>
      </c>
      <c r="D142" s="351" t="s">
        <v>875</v>
      </c>
      <c r="E142" s="351" t="s">
        <v>671</v>
      </c>
      <c r="F142" s="318">
        <v>180</v>
      </c>
      <c r="G142" s="318">
        <v>125</v>
      </c>
      <c r="H142" s="318">
        <v>142</v>
      </c>
      <c r="I142" s="318">
        <v>125</v>
      </c>
      <c r="J142" s="316">
        <f t="shared" si="3"/>
        <v>572</v>
      </c>
    </row>
    <row r="143" spans="1:10" ht="15.75">
      <c r="A143" s="354" t="s">
        <v>127</v>
      </c>
      <c r="B143" s="318">
        <v>34</v>
      </c>
      <c r="C143" s="351" t="s">
        <v>909</v>
      </c>
      <c r="D143" s="351" t="s">
        <v>910</v>
      </c>
      <c r="E143" s="351" t="s">
        <v>908</v>
      </c>
      <c r="F143" s="318">
        <v>112</v>
      </c>
      <c r="G143" s="318">
        <v>122</v>
      </c>
      <c r="H143" s="318">
        <v>141</v>
      </c>
      <c r="I143" s="318">
        <v>145</v>
      </c>
      <c r="J143" s="316">
        <f t="shared" si="3"/>
        <v>520</v>
      </c>
    </row>
    <row r="144" spans="1:10" ht="15.75">
      <c r="A144" s="354" t="s">
        <v>127</v>
      </c>
      <c r="B144" s="318">
        <v>35</v>
      </c>
      <c r="C144" s="319" t="s">
        <v>876</v>
      </c>
      <c r="D144" s="319" t="s">
        <v>40</v>
      </c>
      <c r="E144" s="319" t="s">
        <v>912</v>
      </c>
      <c r="F144" s="318">
        <v>121</v>
      </c>
      <c r="G144" s="318">
        <v>91</v>
      </c>
      <c r="H144" s="318">
        <v>167</v>
      </c>
      <c r="I144" s="318">
        <v>121</v>
      </c>
      <c r="J144" s="316">
        <f t="shared" si="3"/>
        <v>500</v>
      </c>
    </row>
  </sheetData>
  <sheetProtection/>
  <mergeCells count="9">
    <mergeCell ref="A65:J65"/>
    <mergeCell ref="A79:J79"/>
    <mergeCell ref="A106:J106"/>
    <mergeCell ref="A1:H1"/>
    <mergeCell ref="A4:H4"/>
    <mergeCell ref="A9:H9"/>
    <mergeCell ref="A14:H14"/>
    <mergeCell ref="A19:H19"/>
    <mergeCell ref="A37:J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3.7109375" style="0" customWidth="1"/>
    <col min="2" max="2" width="5.421875" style="0" customWidth="1"/>
    <col min="3" max="3" width="12.140625" style="0" customWidth="1"/>
    <col min="4" max="4" width="13.7109375" style="0" customWidth="1"/>
    <col min="5" max="9" width="9.7109375" style="0" customWidth="1"/>
    <col min="10" max="10" width="10.7109375" style="0" customWidth="1"/>
  </cols>
  <sheetData>
    <row r="1" spans="1:10" ht="33.75">
      <c r="A1" s="504" t="s">
        <v>886</v>
      </c>
      <c r="B1" s="505"/>
      <c r="C1" s="505"/>
      <c r="D1" s="505"/>
      <c r="E1" s="505"/>
      <c r="F1" s="505"/>
      <c r="G1" s="505"/>
      <c r="H1" s="505"/>
      <c r="I1" s="505"/>
      <c r="J1" s="506"/>
    </row>
    <row r="2" spans="1:10" ht="15.75">
      <c r="A2" s="1"/>
      <c r="B2" s="207" t="s">
        <v>887</v>
      </c>
      <c r="C2" s="207" t="s">
        <v>888</v>
      </c>
      <c r="D2" s="207"/>
      <c r="E2" s="207"/>
      <c r="F2" s="207"/>
      <c r="G2" s="207"/>
      <c r="H2" s="207"/>
      <c r="I2" s="207"/>
      <c r="J2" s="342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7"/>
    </row>
    <row r="4" spans="1:10" ht="28.5">
      <c r="A4" s="507" t="s">
        <v>889</v>
      </c>
      <c r="B4" s="508"/>
      <c r="C4" s="508"/>
      <c r="D4" s="508"/>
      <c r="E4" s="508"/>
      <c r="F4" s="508"/>
      <c r="G4" s="508"/>
      <c r="H4" s="508"/>
      <c r="I4" s="508"/>
      <c r="J4" s="509"/>
    </row>
    <row r="5" spans="1:10" ht="15">
      <c r="A5" s="1"/>
      <c r="B5" s="2"/>
      <c r="C5" s="2"/>
      <c r="D5" s="2"/>
      <c r="E5" s="2"/>
      <c r="F5" s="2"/>
      <c r="G5" s="2"/>
      <c r="H5" s="2"/>
      <c r="I5" s="2"/>
      <c r="J5" s="7"/>
    </row>
    <row r="6" spans="1:10" ht="23.25">
      <c r="A6" s="1"/>
      <c r="B6" s="208" t="s">
        <v>890</v>
      </c>
      <c r="C6" s="2"/>
      <c r="D6" s="2"/>
      <c r="E6" s="208"/>
      <c r="F6" s="208"/>
      <c r="G6" s="208"/>
      <c r="H6" s="2"/>
      <c r="I6" s="208"/>
      <c r="J6" s="343"/>
    </row>
    <row r="7" spans="1:10" ht="23.25">
      <c r="A7" s="1"/>
      <c r="B7" s="208" t="s">
        <v>9</v>
      </c>
      <c r="C7" s="2"/>
      <c r="D7" s="2"/>
      <c r="E7" s="344">
        <v>212</v>
      </c>
      <c r="F7" s="344">
        <v>203</v>
      </c>
      <c r="G7" s="344">
        <v>208</v>
      </c>
      <c r="H7" s="344">
        <v>215</v>
      </c>
      <c r="I7" s="208">
        <v>838</v>
      </c>
      <c r="J7" s="343" t="s">
        <v>6</v>
      </c>
    </row>
    <row r="8" spans="1:10" ht="23.25">
      <c r="A8" s="1"/>
      <c r="B8" s="345" t="s">
        <v>855</v>
      </c>
      <c r="C8" s="345"/>
      <c r="D8" s="345"/>
      <c r="E8" s="346">
        <v>201</v>
      </c>
      <c r="F8" s="346">
        <v>203</v>
      </c>
      <c r="G8" s="346">
        <v>216</v>
      </c>
      <c r="H8" s="346">
        <v>217</v>
      </c>
      <c r="I8" s="345">
        <v>837</v>
      </c>
      <c r="J8" s="347" t="s">
        <v>6</v>
      </c>
    </row>
    <row r="9" spans="1:10" ht="15">
      <c r="A9" s="1"/>
      <c r="B9" s="2"/>
      <c r="C9" s="2"/>
      <c r="D9" s="2"/>
      <c r="E9" s="2"/>
      <c r="F9" s="2"/>
      <c r="G9" s="2"/>
      <c r="H9" s="2"/>
      <c r="I9" s="2"/>
      <c r="J9" s="7"/>
    </row>
    <row r="10" spans="1:10" ht="28.5">
      <c r="A10" s="507" t="s">
        <v>891</v>
      </c>
      <c r="B10" s="508"/>
      <c r="C10" s="508"/>
      <c r="D10" s="508"/>
      <c r="E10" s="508"/>
      <c r="F10" s="508"/>
      <c r="G10" s="508"/>
      <c r="H10" s="508"/>
      <c r="I10" s="508"/>
      <c r="J10" s="509"/>
    </row>
    <row r="11" spans="1:10" ht="15">
      <c r="A11" s="1"/>
      <c r="B11" s="2"/>
      <c r="C11" s="2"/>
      <c r="D11" s="2"/>
      <c r="E11" s="2"/>
      <c r="F11" s="2"/>
      <c r="G11" s="2"/>
      <c r="H11" s="2"/>
      <c r="I11" s="2"/>
      <c r="J11" s="7"/>
    </row>
    <row r="12" spans="1:10" ht="23.25">
      <c r="A12" s="1"/>
      <c r="B12" s="208" t="s">
        <v>9</v>
      </c>
      <c r="C12" s="2"/>
      <c r="D12" s="2"/>
      <c r="E12" s="344" t="s">
        <v>10</v>
      </c>
      <c r="F12" s="344"/>
      <c r="G12" s="344"/>
      <c r="H12" s="2"/>
      <c r="I12" s="208">
        <v>837</v>
      </c>
      <c r="J12" s="343" t="s">
        <v>6</v>
      </c>
    </row>
    <row r="13" spans="1:10" ht="23.25">
      <c r="A13" s="1"/>
      <c r="B13" s="208" t="s">
        <v>855</v>
      </c>
      <c r="C13" s="208"/>
      <c r="D13" s="208"/>
      <c r="E13" s="208" t="s">
        <v>43</v>
      </c>
      <c r="F13" s="208"/>
      <c r="G13" s="208"/>
      <c r="H13" s="208"/>
      <c r="I13" s="208">
        <v>837</v>
      </c>
      <c r="J13" s="343" t="s">
        <v>6</v>
      </c>
    </row>
    <row r="14" spans="1:10" ht="15">
      <c r="A14" s="1"/>
      <c r="B14" s="2"/>
      <c r="C14" s="2"/>
      <c r="D14" s="2"/>
      <c r="E14" s="2"/>
      <c r="F14" s="2"/>
      <c r="G14" s="2"/>
      <c r="H14" s="2"/>
      <c r="I14" s="2"/>
      <c r="J14" s="7"/>
    </row>
    <row r="15" spans="1:10" ht="28.5">
      <c r="A15" s="507" t="s">
        <v>892</v>
      </c>
      <c r="B15" s="508"/>
      <c r="C15" s="508"/>
      <c r="D15" s="508"/>
      <c r="E15" s="508"/>
      <c r="F15" s="508"/>
      <c r="G15" s="508"/>
      <c r="H15" s="508"/>
      <c r="I15" s="508"/>
      <c r="J15" s="509"/>
    </row>
    <row r="16" spans="1:10" ht="15">
      <c r="A16" s="1"/>
      <c r="B16" s="2"/>
      <c r="C16" s="2"/>
      <c r="D16" s="2"/>
      <c r="E16" s="2"/>
      <c r="F16" s="2"/>
      <c r="G16" s="2"/>
      <c r="H16" s="2"/>
      <c r="I16" s="2"/>
      <c r="J16" s="7"/>
    </row>
    <row r="17" spans="1:10" ht="23.25">
      <c r="A17" s="1"/>
      <c r="B17" s="208" t="s">
        <v>893</v>
      </c>
      <c r="C17" s="208"/>
      <c r="D17" s="208"/>
      <c r="E17" s="208" t="s">
        <v>5</v>
      </c>
      <c r="F17" s="208"/>
      <c r="G17" s="208"/>
      <c r="H17" s="208"/>
      <c r="I17" s="208">
        <v>825</v>
      </c>
      <c r="J17" s="343" t="s">
        <v>6</v>
      </c>
    </row>
    <row r="18" spans="1:10" ht="15">
      <c r="A18" s="1"/>
      <c r="B18" s="2"/>
      <c r="C18" s="2"/>
      <c r="D18" s="2"/>
      <c r="E18" s="2"/>
      <c r="F18" s="2"/>
      <c r="G18" s="2"/>
      <c r="H18" s="2"/>
      <c r="I18" s="2"/>
      <c r="J18" s="7"/>
    </row>
    <row r="19" spans="1:10" ht="28.5">
      <c r="A19" s="507" t="s">
        <v>894</v>
      </c>
      <c r="B19" s="508"/>
      <c r="C19" s="508"/>
      <c r="D19" s="508"/>
      <c r="E19" s="508"/>
      <c r="F19" s="508"/>
      <c r="G19" s="508"/>
      <c r="H19" s="508"/>
      <c r="I19" s="508"/>
      <c r="J19" s="509"/>
    </row>
    <row r="20" spans="1:10" ht="15">
      <c r="A20" s="1"/>
      <c r="B20" s="2"/>
      <c r="C20" s="2"/>
      <c r="D20" s="2"/>
      <c r="E20" s="2"/>
      <c r="F20" s="2"/>
      <c r="G20" s="2"/>
      <c r="H20" s="2"/>
      <c r="I20" s="2"/>
      <c r="J20" s="7"/>
    </row>
    <row r="21" spans="1:10" ht="23.25">
      <c r="A21" s="1"/>
      <c r="B21" s="208" t="s">
        <v>601</v>
      </c>
      <c r="C21" s="208"/>
      <c r="D21" s="208"/>
      <c r="E21" s="208" t="s">
        <v>88</v>
      </c>
      <c r="F21" s="208"/>
      <c r="G21" s="208"/>
      <c r="H21" s="208"/>
      <c r="I21" s="208">
        <v>785</v>
      </c>
      <c r="J21" s="343" t="s">
        <v>6</v>
      </c>
    </row>
    <row r="22" spans="1:10" ht="15">
      <c r="A22" s="1"/>
      <c r="B22" s="2"/>
      <c r="C22" s="2"/>
      <c r="D22" s="2"/>
      <c r="E22" s="2"/>
      <c r="F22" s="2"/>
      <c r="G22" s="2"/>
      <c r="H22" s="2"/>
      <c r="I22" s="2"/>
      <c r="J22" s="7"/>
    </row>
    <row r="23" spans="1:10" ht="15">
      <c r="A23" s="1"/>
      <c r="B23" s="2"/>
      <c r="C23" s="2"/>
      <c r="D23" s="2"/>
      <c r="E23" s="2"/>
      <c r="F23" s="2"/>
      <c r="G23" s="2"/>
      <c r="H23" s="2"/>
      <c r="I23" s="2"/>
      <c r="J23" s="7"/>
    </row>
    <row r="24" spans="1:10" ht="23.25">
      <c r="A24" s="1"/>
      <c r="B24" s="208" t="s">
        <v>853</v>
      </c>
      <c r="C24" s="2"/>
      <c r="D24" s="2"/>
      <c r="E24" s="2"/>
      <c r="F24" s="2"/>
      <c r="G24" s="2"/>
      <c r="H24" s="2"/>
      <c r="I24" s="2"/>
      <c r="J24" s="7"/>
    </row>
    <row r="25" spans="1:10" ht="15">
      <c r="A25" s="1"/>
      <c r="B25" s="2"/>
      <c r="C25" s="2"/>
      <c r="D25" s="2"/>
      <c r="E25" s="2"/>
      <c r="F25" s="2"/>
      <c r="G25" s="2"/>
      <c r="H25" s="2"/>
      <c r="I25" s="2"/>
      <c r="J25" s="7"/>
    </row>
    <row r="26" spans="1:10" ht="18.75">
      <c r="A26" s="1"/>
      <c r="B26" s="209" t="s">
        <v>895</v>
      </c>
      <c r="C26" s="2"/>
      <c r="D26" s="2"/>
      <c r="E26" s="209" t="s">
        <v>9</v>
      </c>
      <c r="F26" s="209"/>
      <c r="G26" s="209"/>
      <c r="H26" s="2"/>
      <c r="I26" s="209">
        <v>219</v>
      </c>
      <c r="J26" s="348" t="s">
        <v>6</v>
      </c>
    </row>
    <row r="27" spans="1:10" ht="15">
      <c r="A27" s="1"/>
      <c r="B27" s="2"/>
      <c r="C27" s="2"/>
      <c r="D27" s="2"/>
      <c r="E27" s="2"/>
      <c r="F27" s="2"/>
      <c r="G27" s="2"/>
      <c r="H27" s="2"/>
      <c r="I27" s="2"/>
      <c r="J27" s="7"/>
    </row>
    <row r="28" spans="1:10" ht="18.75">
      <c r="A28" s="1"/>
      <c r="B28" s="209" t="s">
        <v>712</v>
      </c>
      <c r="C28" s="2"/>
      <c r="D28" s="2"/>
      <c r="E28" s="209" t="s">
        <v>855</v>
      </c>
      <c r="F28" s="209"/>
      <c r="G28" s="209"/>
      <c r="H28" s="209"/>
      <c r="I28" s="209">
        <v>213</v>
      </c>
      <c r="J28" s="348" t="s">
        <v>6</v>
      </c>
    </row>
    <row r="29" spans="1:10" ht="15">
      <c r="A29" s="1"/>
      <c r="B29" s="2"/>
      <c r="C29" s="2"/>
      <c r="D29" s="2"/>
      <c r="E29" s="2"/>
      <c r="F29" s="2"/>
      <c r="G29" s="2"/>
      <c r="H29" s="2"/>
      <c r="I29" s="2"/>
      <c r="J29" s="7"/>
    </row>
    <row r="30" spans="1:10" ht="18.75">
      <c r="A30" s="1"/>
      <c r="B30" s="209" t="s">
        <v>710</v>
      </c>
      <c r="C30" s="209"/>
      <c r="D30" s="209"/>
      <c r="E30" s="209" t="s">
        <v>855</v>
      </c>
      <c r="F30" s="209"/>
      <c r="G30" s="209"/>
      <c r="H30" s="209"/>
      <c r="I30" s="209">
        <v>208</v>
      </c>
      <c r="J30" s="348" t="s">
        <v>6</v>
      </c>
    </row>
    <row r="31" spans="1:10" ht="15">
      <c r="A31" s="1"/>
      <c r="B31" s="2"/>
      <c r="C31" s="2"/>
      <c r="D31" s="2"/>
      <c r="E31" s="2"/>
      <c r="F31" s="2"/>
      <c r="G31" s="2"/>
      <c r="H31" s="2"/>
      <c r="I31" s="2"/>
      <c r="J31" s="7"/>
    </row>
    <row r="32" spans="1:10" ht="18.75">
      <c r="A32" s="1"/>
      <c r="B32" s="209" t="s">
        <v>255</v>
      </c>
      <c r="C32" s="209"/>
      <c r="D32" s="209"/>
      <c r="E32" s="209" t="s">
        <v>856</v>
      </c>
      <c r="F32" s="209"/>
      <c r="G32" s="209"/>
      <c r="H32" s="209"/>
      <c r="I32" s="209">
        <v>220</v>
      </c>
      <c r="J32" s="348" t="s">
        <v>6</v>
      </c>
    </row>
    <row r="33" spans="1:10" ht="15">
      <c r="A33" s="1"/>
      <c r="B33" s="2"/>
      <c r="C33" s="2"/>
      <c r="D33" s="2"/>
      <c r="E33" s="2"/>
      <c r="F33" s="2"/>
      <c r="G33" s="2"/>
      <c r="H33" s="2"/>
      <c r="I33" s="2"/>
      <c r="J33" s="7"/>
    </row>
    <row r="34" spans="1:10" ht="15">
      <c r="A34" s="71"/>
      <c r="B34" s="79"/>
      <c r="C34" s="79"/>
      <c r="D34" s="79"/>
      <c r="E34" s="79"/>
      <c r="F34" s="79"/>
      <c r="G34" s="79"/>
      <c r="H34" s="79"/>
      <c r="I34" s="79"/>
      <c r="J34" s="259"/>
    </row>
    <row r="35" spans="1:10" ht="28.5">
      <c r="A35" s="497" t="s">
        <v>886</v>
      </c>
      <c r="B35" s="498"/>
      <c r="C35" s="498"/>
      <c r="D35" s="498"/>
      <c r="E35" s="498"/>
      <c r="F35" s="498"/>
      <c r="G35" s="498"/>
      <c r="H35" s="498"/>
      <c r="I35" s="498"/>
      <c r="J35" s="499"/>
    </row>
    <row r="36" spans="1:10" ht="15.75">
      <c r="A36" s="1"/>
      <c r="B36" s="207" t="s">
        <v>887</v>
      </c>
      <c r="C36" s="207" t="s">
        <v>888</v>
      </c>
      <c r="D36" s="207"/>
      <c r="E36" s="207"/>
      <c r="F36" s="207"/>
      <c r="G36" s="207"/>
      <c r="H36" s="207"/>
      <c r="I36" s="2"/>
      <c r="J36" s="7"/>
    </row>
    <row r="37" spans="1:10" ht="18.75">
      <c r="A37" s="1"/>
      <c r="B37" s="2"/>
      <c r="C37" s="209" t="s">
        <v>665</v>
      </c>
      <c r="D37" s="2"/>
      <c r="E37" s="2"/>
      <c r="F37" s="2"/>
      <c r="G37" s="2"/>
      <c r="H37" s="2"/>
      <c r="I37" s="2"/>
      <c r="J37" s="7"/>
    </row>
    <row r="38" spans="1:10" ht="18.75">
      <c r="A38" s="1"/>
      <c r="B38" s="2"/>
      <c r="C38" s="209"/>
      <c r="D38" s="2"/>
      <c r="E38" s="2"/>
      <c r="F38" s="2"/>
      <c r="G38" s="2"/>
      <c r="H38" s="2"/>
      <c r="I38" s="2"/>
      <c r="J38" s="7"/>
    </row>
    <row r="39" spans="1:10" ht="15.75">
      <c r="A39" s="349"/>
      <c r="B39" s="314" t="s">
        <v>660</v>
      </c>
      <c r="C39" s="314" t="s">
        <v>26</v>
      </c>
      <c r="D39" s="314" t="s">
        <v>27</v>
      </c>
      <c r="E39" s="314" t="s">
        <v>28</v>
      </c>
      <c r="F39" s="315" t="s">
        <v>661</v>
      </c>
      <c r="G39" s="315" t="s">
        <v>662</v>
      </c>
      <c r="H39" s="315" t="s">
        <v>663</v>
      </c>
      <c r="I39" s="315" t="s">
        <v>664</v>
      </c>
      <c r="J39" s="316" t="s">
        <v>35</v>
      </c>
    </row>
    <row r="40" spans="1:10" ht="15.75">
      <c r="A40" s="350" t="s">
        <v>36</v>
      </c>
      <c r="B40" s="318">
        <v>1</v>
      </c>
      <c r="C40" s="351" t="s">
        <v>78</v>
      </c>
      <c r="D40" s="351" t="s">
        <v>79</v>
      </c>
      <c r="E40" s="351" t="s">
        <v>10</v>
      </c>
      <c r="F40" s="318">
        <v>219</v>
      </c>
      <c r="G40" s="318">
        <v>200</v>
      </c>
      <c r="H40" s="318">
        <v>203</v>
      </c>
      <c r="I40" s="318">
        <v>215</v>
      </c>
      <c r="J40" s="316">
        <f aca="true" t="shared" si="0" ref="J40:J55">SUM(F40:I40)</f>
        <v>837</v>
      </c>
    </row>
    <row r="41" spans="1:10" ht="15.75">
      <c r="A41" s="350" t="s">
        <v>36</v>
      </c>
      <c r="B41" s="318">
        <v>2</v>
      </c>
      <c r="C41" s="351" t="s">
        <v>67</v>
      </c>
      <c r="D41" s="351" t="s">
        <v>68</v>
      </c>
      <c r="E41" s="351" t="s">
        <v>43</v>
      </c>
      <c r="F41" s="318">
        <v>205</v>
      </c>
      <c r="G41" s="318">
        <v>213</v>
      </c>
      <c r="H41" s="318">
        <v>208</v>
      </c>
      <c r="I41" s="318">
        <v>211</v>
      </c>
      <c r="J41" s="316">
        <f t="shared" si="0"/>
        <v>837</v>
      </c>
    </row>
    <row r="42" spans="1:10" ht="15.75">
      <c r="A42" s="350" t="s">
        <v>36</v>
      </c>
      <c r="B42" s="318">
        <v>3</v>
      </c>
      <c r="C42" s="351" t="s">
        <v>666</v>
      </c>
      <c r="D42" s="351" t="s">
        <v>667</v>
      </c>
      <c r="E42" s="351" t="s">
        <v>43</v>
      </c>
      <c r="F42" s="318">
        <v>200</v>
      </c>
      <c r="G42" s="318">
        <v>208</v>
      </c>
      <c r="H42" s="318">
        <v>203</v>
      </c>
      <c r="I42" s="318">
        <v>220</v>
      </c>
      <c r="J42" s="316">
        <f t="shared" si="0"/>
        <v>831</v>
      </c>
    </row>
    <row r="43" spans="1:10" ht="15.75">
      <c r="A43" s="350" t="s">
        <v>36</v>
      </c>
      <c r="B43" s="318">
        <v>4</v>
      </c>
      <c r="C43" s="351" t="s">
        <v>37</v>
      </c>
      <c r="D43" s="351" t="s">
        <v>38</v>
      </c>
      <c r="E43" s="351" t="s">
        <v>5</v>
      </c>
      <c r="F43" s="318">
        <v>203</v>
      </c>
      <c r="G43" s="318">
        <v>206</v>
      </c>
      <c r="H43" s="318">
        <v>200</v>
      </c>
      <c r="I43" s="318">
        <v>212</v>
      </c>
      <c r="J43" s="316">
        <f t="shared" si="0"/>
        <v>821</v>
      </c>
    </row>
    <row r="44" spans="1:10" ht="15.75">
      <c r="A44" s="350" t="s">
        <v>36</v>
      </c>
      <c r="B44" s="318">
        <v>5</v>
      </c>
      <c r="C44" s="351" t="s">
        <v>550</v>
      </c>
      <c r="D44" s="351" t="s">
        <v>669</v>
      </c>
      <c r="E44" s="351" t="s">
        <v>10</v>
      </c>
      <c r="F44" s="318">
        <v>199</v>
      </c>
      <c r="G44" s="318">
        <v>199</v>
      </c>
      <c r="H44" s="318">
        <v>203</v>
      </c>
      <c r="I44" s="318">
        <v>217</v>
      </c>
      <c r="J44" s="316">
        <f t="shared" si="0"/>
        <v>818</v>
      </c>
    </row>
    <row r="45" spans="1:10" ht="15.75">
      <c r="A45" s="350" t="s">
        <v>36</v>
      </c>
      <c r="B45" s="318">
        <v>6</v>
      </c>
      <c r="C45" s="351" t="s">
        <v>136</v>
      </c>
      <c r="D45" s="351" t="s">
        <v>57</v>
      </c>
      <c r="E45" s="351" t="s">
        <v>671</v>
      </c>
      <c r="F45" s="318">
        <v>206</v>
      </c>
      <c r="G45" s="318">
        <v>202</v>
      </c>
      <c r="H45" s="318">
        <v>201</v>
      </c>
      <c r="I45" s="318">
        <v>207</v>
      </c>
      <c r="J45" s="316">
        <f t="shared" si="0"/>
        <v>816</v>
      </c>
    </row>
    <row r="46" spans="1:10" ht="15.75">
      <c r="A46" s="350" t="s">
        <v>36</v>
      </c>
      <c r="B46" s="318">
        <v>7</v>
      </c>
      <c r="C46" s="351" t="s">
        <v>56</v>
      </c>
      <c r="D46" s="351" t="s">
        <v>57</v>
      </c>
      <c r="E46" s="351" t="s">
        <v>58</v>
      </c>
      <c r="F46" s="318">
        <v>200</v>
      </c>
      <c r="G46" s="318">
        <v>203</v>
      </c>
      <c r="H46" s="318">
        <v>195</v>
      </c>
      <c r="I46" s="318">
        <v>212</v>
      </c>
      <c r="J46" s="316">
        <f t="shared" si="0"/>
        <v>810</v>
      </c>
    </row>
    <row r="47" spans="1:10" ht="15.75">
      <c r="A47" s="350" t="s">
        <v>36</v>
      </c>
      <c r="B47" s="318">
        <v>8</v>
      </c>
      <c r="C47" s="351" t="s">
        <v>69</v>
      </c>
      <c r="D47" s="351" t="s">
        <v>70</v>
      </c>
      <c r="E47" s="351" t="s">
        <v>5</v>
      </c>
      <c r="F47" s="318">
        <v>205</v>
      </c>
      <c r="G47" s="318">
        <v>207</v>
      </c>
      <c r="H47" s="318">
        <v>193</v>
      </c>
      <c r="I47" s="318">
        <v>204</v>
      </c>
      <c r="J47" s="316">
        <f t="shared" si="0"/>
        <v>809</v>
      </c>
    </row>
    <row r="48" spans="1:10" ht="15.75">
      <c r="A48" s="350" t="s">
        <v>36</v>
      </c>
      <c r="B48" s="318">
        <v>9</v>
      </c>
      <c r="C48" s="351" t="s">
        <v>37</v>
      </c>
      <c r="D48" s="351" t="s">
        <v>59</v>
      </c>
      <c r="E48" s="351" t="s">
        <v>5</v>
      </c>
      <c r="F48" s="318">
        <v>206</v>
      </c>
      <c r="G48" s="318">
        <v>196</v>
      </c>
      <c r="H48" s="318">
        <v>196</v>
      </c>
      <c r="I48" s="318">
        <v>203</v>
      </c>
      <c r="J48" s="316">
        <f t="shared" si="0"/>
        <v>801</v>
      </c>
    </row>
    <row r="49" spans="1:10" ht="15.75">
      <c r="A49" s="350" t="s">
        <v>36</v>
      </c>
      <c r="B49" s="318">
        <v>10</v>
      </c>
      <c r="C49" s="351" t="s">
        <v>41</v>
      </c>
      <c r="D49" s="351" t="s">
        <v>42</v>
      </c>
      <c r="E49" s="351" t="s">
        <v>43</v>
      </c>
      <c r="F49" s="318">
        <v>201</v>
      </c>
      <c r="G49" s="318">
        <v>205</v>
      </c>
      <c r="H49" s="318">
        <v>186</v>
      </c>
      <c r="I49" s="318">
        <v>206</v>
      </c>
      <c r="J49" s="316">
        <f t="shared" si="0"/>
        <v>798</v>
      </c>
    </row>
    <row r="50" spans="1:10" ht="15.75">
      <c r="A50" s="352" t="s">
        <v>36</v>
      </c>
      <c r="B50" s="324">
        <v>11</v>
      </c>
      <c r="C50" s="353" t="s">
        <v>125</v>
      </c>
      <c r="D50" s="353" t="s">
        <v>126</v>
      </c>
      <c r="E50" s="353" t="s">
        <v>43</v>
      </c>
      <c r="F50" s="324">
        <v>198</v>
      </c>
      <c r="G50" s="324">
        <v>201</v>
      </c>
      <c r="H50" s="324">
        <v>192</v>
      </c>
      <c r="I50" s="324">
        <v>205</v>
      </c>
      <c r="J50" s="325">
        <f t="shared" si="0"/>
        <v>796</v>
      </c>
    </row>
    <row r="51" spans="1:10" ht="15.75">
      <c r="A51" s="354" t="s">
        <v>66</v>
      </c>
      <c r="B51" s="327">
        <v>12</v>
      </c>
      <c r="C51" s="355" t="s">
        <v>53</v>
      </c>
      <c r="D51" s="355" t="s">
        <v>54</v>
      </c>
      <c r="E51" s="355" t="s">
        <v>55</v>
      </c>
      <c r="F51" s="327">
        <v>178</v>
      </c>
      <c r="G51" s="327">
        <v>207</v>
      </c>
      <c r="H51" s="327">
        <v>203</v>
      </c>
      <c r="I51" s="327">
        <v>205</v>
      </c>
      <c r="J51" s="329">
        <f t="shared" si="0"/>
        <v>793</v>
      </c>
    </row>
    <row r="52" spans="1:10" ht="15.75">
      <c r="A52" s="350" t="s">
        <v>66</v>
      </c>
      <c r="B52" s="318">
        <v>13</v>
      </c>
      <c r="C52" s="351" t="s">
        <v>871</v>
      </c>
      <c r="D52" s="351" t="s">
        <v>831</v>
      </c>
      <c r="E52" s="351" t="s">
        <v>43</v>
      </c>
      <c r="F52" s="318">
        <v>200</v>
      </c>
      <c r="G52" s="318">
        <v>203</v>
      </c>
      <c r="H52" s="318">
        <v>182</v>
      </c>
      <c r="I52" s="318">
        <v>201</v>
      </c>
      <c r="J52" s="316">
        <f t="shared" si="0"/>
        <v>786</v>
      </c>
    </row>
    <row r="53" spans="1:10" ht="15.75">
      <c r="A53" s="350" t="s">
        <v>66</v>
      </c>
      <c r="B53" s="318">
        <v>14</v>
      </c>
      <c r="C53" s="351" t="s">
        <v>106</v>
      </c>
      <c r="D53" s="351" t="s">
        <v>107</v>
      </c>
      <c r="E53" s="351" t="s">
        <v>24</v>
      </c>
      <c r="F53" s="318">
        <v>196</v>
      </c>
      <c r="G53" s="318">
        <v>185</v>
      </c>
      <c r="H53" s="318">
        <v>195</v>
      </c>
      <c r="I53" s="318">
        <v>205</v>
      </c>
      <c r="J53" s="316">
        <f t="shared" si="0"/>
        <v>781</v>
      </c>
    </row>
    <row r="54" spans="1:10" ht="15.75">
      <c r="A54" s="350" t="s">
        <v>66</v>
      </c>
      <c r="B54" s="318">
        <v>15</v>
      </c>
      <c r="C54" s="351" t="s">
        <v>633</v>
      </c>
      <c r="D54" s="351" t="s">
        <v>45</v>
      </c>
      <c r="E54" s="351" t="s">
        <v>43</v>
      </c>
      <c r="F54" s="318">
        <v>198</v>
      </c>
      <c r="G54" s="318">
        <v>185</v>
      </c>
      <c r="H54" s="318">
        <v>200</v>
      </c>
      <c r="I54" s="318">
        <v>191</v>
      </c>
      <c r="J54" s="316">
        <f t="shared" si="0"/>
        <v>774</v>
      </c>
    </row>
    <row r="55" spans="1:10" ht="15.75">
      <c r="A55" s="350" t="s">
        <v>66</v>
      </c>
      <c r="B55" s="318">
        <v>16</v>
      </c>
      <c r="C55" s="351" t="s">
        <v>94</v>
      </c>
      <c r="D55" s="351" t="s">
        <v>95</v>
      </c>
      <c r="E55" s="351" t="s">
        <v>58</v>
      </c>
      <c r="F55" s="318">
        <v>171</v>
      </c>
      <c r="G55" s="318">
        <v>160</v>
      </c>
      <c r="H55" s="318">
        <v>178</v>
      </c>
      <c r="I55" s="318">
        <v>198</v>
      </c>
      <c r="J55" s="316">
        <f t="shared" si="0"/>
        <v>707</v>
      </c>
    </row>
    <row r="56" spans="1:10" ht="15.75">
      <c r="A56" s="350" t="s">
        <v>36</v>
      </c>
      <c r="B56" s="319"/>
      <c r="C56" s="351" t="s">
        <v>173</v>
      </c>
      <c r="D56" s="351" t="s">
        <v>50</v>
      </c>
      <c r="E56" s="351" t="s">
        <v>137</v>
      </c>
      <c r="F56" s="318"/>
      <c r="G56" s="318"/>
      <c r="H56" s="318"/>
      <c r="I56" s="318"/>
      <c r="J56" s="316"/>
    </row>
    <row r="57" spans="1:10" ht="15.75">
      <c r="A57" s="350" t="s">
        <v>36</v>
      </c>
      <c r="B57" s="319"/>
      <c r="C57" s="351" t="s">
        <v>99</v>
      </c>
      <c r="D57" s="351" t="s">
        <v>100</v>
      </c>
      <c r="E57" s="351" t="s">
        <v>24</v>
      </c>
      <c r="F57" s="318"/>
      <c r="G57" s="318"/>
      <c r="H57" s="318"/>
      <c r="I57" s="318"/>
      <c r="J57" s="316"/>
    </row>
    <row r="58" spans="1:10" ht="15.75">
      <c r="A58" s="350" t="s">
        <v>36</v>
      </c>
      <c r="B58" s="319"/>
      <c r="C58" s="351" t="s">
        <v>62</v>
      </c>
      <c r="D58" s="351" t="s">
        <v>63</v>
      </c>
      <c r="E58" s="351" t="s">
        <v>55</v>
      </c>
      <c r="F58" s="318"/>
      <c r="G58" s="318"/>
      <c r="H58" s="318"/>
      <c r="I58" s="318"/>
      <c r="J58" s="316"/>
    </row>
    <row r="59" spans="1:10" ht="15.75">
      <c r="A59" s="350" t="s">
        <v>36</v>
      </c>
      <c r="B59" s="319"/>
      <c r="C59" s="351" t="s">
        <v>71</v>
      </c>
      <c r="D59" s="351" t="s">
        <v>72</v>
      </c>
      <c r="E59" s="351" t="s">
        <v>55</v>
      </c>
      <c r="F59" s="318"/>
      <c r="G59" s="318"/>
      <c r="H59" s="318"/>
      <c r="I59" s="318"/>
      <c r="J59" s="316"/>
    </row>
    <row r="60" spans="1:10" ht="15">
      <c r="A60" s="1"/>
      <c r="B60" s="2"/>
      <c r="C60" s="356"/>
      <c r="D60" s="356"/>
      <c r="E60" s="356"/>
      <c r="F60" s="2"/>
      <c r="G60" s="2"/>
      <c r="H60" s="2"/>
      <c r="I60" s="2"/>
      <c r="J60" s="7"/>
    </row>
    <row r="61" spans="1:10" ht="18.75">
      <c r="A61" s="1"/>
      <c r="B61" s="2"/>
      <c r="C61" s="357" t="s">
        <v>450</v>
      </c>
      <c r="D61" s="356"/>
      <c r="E61" s="356"/>
      <c r="F61" s="2"/>
      <c r="G61" s="2"/>
      <c r="H61" s="2"/>
      <c r="I61" s="2"/>
      <c r="J61" s="7"/>
    </row>
    <row r="62" spans="1:10" ht="15.75">
      <c r="A62" s="358"/>
      <c r="B62" s="314" t="s">
        <v>660</v>
      </c>
      <c r="C62" s="359" t="s">
        <v>26</v>
      </c>
      <c r="D62" s="359" t="s">
        <v>27</v>
      </c>
      <c r="E62" s="359" t="s">
        <v>28</v>
      </c>
      <c r="F62" s="315" t="s">
        <v>661</v>
      </c>
      <c r="G62" s="315" t="s">
        <v>662</v>
      </c>
      <c r="H62" s="315" t="s">
        <v>663</v>
      </c>
      <c r="I62" s="315" t="s">
        <v>664</v>
      </c>
      <c r="J62" s="316" t="s">
        <v>35</v>
      </c>
    </row>
    <row r="63" spans="1:10" ht="15.75">
      <c r="A63" s="350"/>
      <c r="B63" s="318">
        <v>1</v>
      </c>
      <c r="C63" s="351" t="s">
        <v>37</v>
      </c>
      <c r="D63" s="351" t="s">
        <v>59</v>
      </c>
      <c r="E63" s="351" t="s">
        <v>5</v>
      </c>
      <c r="F63" s="318">
        <v>206</v>
      </c>
      <c r="G63" s="318">
        <v>196</v>
      </c>
      <c r="H63" s="318">
        <v>196</v>
      </c>
      <c r="I63" s="318">
        <v>203</v>
      </c>
      <c r="J63" s="316">
        <f aca="true" t="shared" si="1" ref="J63:J70">SUM(F63:I63)</f>
        <v>801</v>
      </c>
    </row>
    <row r="64" spans="1:10" ht="15.75">
      <c r="A64" s="350"/>
      <c r="B64" s="318">
        <v>2</v>
      </c>
      <c r="C64" s="351" t="s">
        <v>136</v>
      </c>
      <c r="D64" s="351" t="s">
        <v>670</v>
      </c>
      <c r="E64" s="351" t="s">
        <v>671</v>
      </c>
      <c r="F64" s="318">
        <v>193</v>
      </c>
      <c r="G64" s="318">
        <v>193</v>
      </c>
      <c r="H64" s="318">
        <v>202</v>
      </c>
      <c r="I64" s="318">
        <v>207</v>
      </c>
      <c r="J64" s="316">
        <f t="shared" si="1"/>
        <v>795</v>
      </c>
    </row>
    <row r="65" spans="1:10" ht="15.75">
      <c r="A65" s="350"/>
      <c r="B65" s="318">
        <v>3</v>
      </c>
      <c r="C65" s="351" t="s">
        <v>136</v>
      </c>
      <c r="D65" s="351" t="s">
        <v>704</v>
      </c>
      <c r="E65" s="351" t="s">
        <v>671</v>
      </c>
      <c r="F65" s="318">
        <v>200</v>
      </c>
      <c r="G65" s="318">
        <v>190</v>
      </c>
      <c r="H65" s="318">
        <v>198</v>
      </c>
      <c r="I65" s="318">
        <v>200</v>
      </c>
      <c r="J65" s="316">
        <f t="shared" si="1"/>
        <v>788</v>
      </c>
    </row>
    <row r="66" spans="1:10" ht="15.75">
      <c r="A66" s="350"/>
      <c r="B66" s="318">
        <v>4</v>
      </c>
      <c r="C66" s="351" t="s">
        <v>157</v>
      </c>
      <c r="D66" s="351" t="s">
        <v>158</v>
      </c>
      <c r="E66" s="351" t="s">
        <v>159</v>
      </c>
      <c r="F66" s="318">
        <v>191</v>
      </c>
      <c r="G66" s="318">
        <v>194</v>
      </c>
      <c r="H66" s="318">
        <v>183</v>
      </c>
      <c r="I66" s="318">
        <v>199</v>
      </c>
      <c r="J66" s="316">
        <f t="shared" si="1"/>
        <v>767</v>
      </c>
    </row>
    <row r="67" spans="1:10" ht="15.75">
      <c r="A67" s="350"/>
      <c r="B67" s="318">
        <v>5</v>
      </c>
      <c r="C67" s="351" t="s">
        <v>191</v>
      </c>
      <c r="D67" s="351" t="s">
        <v>705</v>
      </c>
      <c r="E67" s="351" t="s">
        <v>24</v>
      </c>
      <c r="F67" s="318">
        <v>182</v>
      </c>
      <c r="G67" s="318">
        <v>191</v>
      </c>
      <c r="H67" s="318">
        <v>175</v>
      </c>
      <c r="I67" s="318">
        <v>191</v>
      </c>
      <c r="J67" s="316">
        <f t="shared" si="1"/>
        <v>739</v>
      </c>
    </row>
    <row r="68" spans="1:10" ht="15.75">
      <c r="A68" s="350"/>
      <c r="B68" s="318">
        <v>6</v>
      </c>
      <c r="C68" s="351" t="s">
        <v>241</v>
      </c>
      <c r="D68" s="351" t="s">
        <v>242</v>
      </c>
      <c r="E68" s="351" t="s">
        <v>159</v>
      </c>
      <c r="F68" s="318">
        <v>174</v>
      </c>
      <c r="G68" s="318">
        <v>154</v>
      </c>
      <c r="H68" s="318">
        <v>172</v>
      </c>
      <c r="I68" s="318">
        <v>146</v>
      </c>
      <c r="J68" s="316">
        <f t="shared" si="1"/>
        <v>646</v>
      </c>
    </row>
    <row r="69" spans="1:10" ht="15.75">
      <c r="A69" s="350"/>
      <c r="B69" s="318">
        <v>7</v>
      </c>
      <c r="C69" s="351" t="s">
        <v>896</v>
      </c>
      <c r="D69" s="351" t="s">
        <v>897</v>
      </c>
      <c r="E69" s="351" t="s">
        <v>137</v>
      </c>
      <c r="F69" s="318">
        <v>99</v>
      </c>
      <c r="G69" s="318">
        <v>186</v>
      </c>
      <c r="H69" s="318">
        <v>136</v>
      </c>
      <c r="I69" s="318">
        <v>153</v>
      </c>
      <c r="J69" s="316">
        <f t="shared" si="1"/>
        <v>574</v>
      </c>
    </row>
    <row r="70" spans="1:10" ht="15.75">
      <c r="A70" s="350"/>
      <c r="B70" s="318">
        <v>8</v>
      </c>
      <c r="C70" s="351" t="s">
        <v>638</v>
      </c>
      <c r="D70" s="351" t="s">
        <v>898</v>
      </c>
      <c r="E70" s="351" t="s">
        <v>137</v>
      </c>
      <c r="F70" s="318">
        <v>68</v>
      </c>
      <c r="G70" s="318">
        <v>173</v>
      </c>
      <c r="H70" s="318">
        <v>157</v>
      </c>
      <c r="I70" s="318">
        <v>140</v>
      </c>
      <c r="J70" s="316">
        <f t="shared" si="1"/>
        <v>538</v>
      </c>
    </row>
    <row r="71" spans="1:10" ht="15.75">
      <c r="A71" s="360"/>
      <c r="B71" s="242"/>
      <c r="C71" s="242"/>
      <c r="D71" s="242"/>
      <c r="E71" s="242"/>
      <c r="F71" s="311"/>
      <c r="G71" s="311"/>
      <c r="H71" s="311"/>
      <c r="I71" s="311"/>
      <c r="J71" s="312"/>
    </row>
    <row r="72" spans="1:10" ht="18.75">
      <c r="A72" s="513" t="s">
        <v>259</v>
      </c>
      <c r="B72" s="514"/>
      <c r="C72" s="514"/>
      <c r="D72" s="514"/>
      <c r="E72" s="514"/>
      <c r="F72" s="514"/>
      <c r="G72" s="514"/>
      <c r="H72" s="514"/>
      <c r="I72" s="514"/>
      <c r="J72" s="515"/>
    </row>
    <row r="73" spans="1:10" ht="18.75">
      <c r="A73" s="360"/>
      <c r="B73" s="209" t="s">
        <v>260</v>
      </c>
      <c r="C73" s="242"/>
      <c r="D73" s="239">
        <v>796</v>
      </c>
      <c r="E73" s="207"/>
      <c r="F73" s="207" t="s">
        <v>899</v>
      </c>
      <c r="G73" s="207"/>
      <c r="H73" s="207" t="s">
        <v>880</v>
      </c>
      <c r="I73" s="207">
        <v>15</v>
      </c>
      <c r="J73" s="342"/>
    </row>
    <row r="74" spans="1:10" ht="15">
      <c r="A74" s="1"/>
      <c r="B74" s="2"/>
      <c r="C74" s="2"/>
      <c r="D74" s="2"/>
      <c r="E74" s="2"/>
      <c r="F74" s="2"/>
      <c r="G74" s="2"/>
      <c r="H74" s="2"/>
      <c r="I74" s="2"/>
      <c r="J74" s="7"/>
    </row>
    <row r="75" spans="1:10" ht="18.75">
      <c r="A75" s="1"/>
      <c r="B75" s="209" t="s">
        <v>264</v>
      </c>
      <c r="C75" s="2"/>
      <c r="D75" s="239">
        <v>777</v>
      </c>
      <c r="E75" s="207"/>
      <c r="F75" s="207" t="s">
        <v>900</v>
      </c>
      <c r="G75" s="207"/>
      <c r="H75" s="207"/>
      <c r="I75" s="207">
        <v>20</v>
      </c>
      <c r="J75" s="348"/>
    </row>
    <row r="76" spans="1:10" ht="15">
      <c r="A76" s="1"/>
      <c r="B76" s="2"/>
      <c r="C76" s="2"/>
      <c r="D76" s="2"/>
      <c r="E76" s="2"/>
      <c r="F76" s="2"/>
      <c r="G76" s="2"/>
      <c r="H76" s="2"/>
      <c r="I76" s="2"/>
      <c r="J76" s="7"/>
    </row>
    <row r="77" spans="1:10" ht="18.75">
      <c r="A77" s="1"/>
      <c r="B77" s="209" t="s">
        <v>268</v>
      </c>
      <c r="C77" s="2"/>
      <c r="D77" s="207"/>
      <c r="E77" s="207"/>
      <c r="F77" s="207" t="s">
        <v>273</v>
      </c>
      <c r="G77" s="207"/>
      <c r="H77" s="207"/>
      <c r="I77" s="207"/>
      <c r="J77" s="342"/>
    </row>
    <row r="78" spans="1:10" ht="15">
      <c r="A78" s="71"/>
      <c r="B78" s="79"/>
      <c r="C78" s="79"/>
      <c r="D78" s="79"/>
      <c r="E78" s="79"/>
      <c r="F78" s="79"/>
      <c r="G78" s="79"/>
      <c r="H78" s="79"/>
      <c r="I78" s="79"/>
      <c r="J78" s="259"/>
    </row>
    <row r="79" spans="1:10" ht="28.5">
      <c r="A79" s="497" t="s">
        <v>886</v>
      </c>
      <c r="B79" s="498"/>
      <c r="C79" s="498"/>
      <c r="D79" s="498"/>
      <c r="E79" s="498"/>
      <c r="F79" s="498"/>
      <c r="G79" s="498"/>
      <c r="H79" s="498"/>
      <c r="I79" s="498"/>
      <c r="J79" s="499"/>
    </row>
    <row r="80" spans="1:10" ht="15.75">
      <c r="A80" s="1"/>
      <c r="B80" s="207" t="s">
        <v>887</v>
      </c>
      <c r="C80" s="207" t="s">
        <v>888</v>
      </c>
      <c r="D80" s="207"/>
      <c r="E80" s="207"/>
      <c r="F80" s="207"/>
      <c r="G80" s="207"/>
      <c r="H80" s="207"/>
      <c r="I80" s="2"/>
      <c r="J80" s="7"/>
    </row>
    <row r="81" spans="1:10" ht="18.75">
      <c r="A81" s="1"/>
      <c r="B81" s="2"/>
      <c r="C81" s="209" t="s">
        <v>276</v>
      </c>
      <c r="D81" s="2"/>
      <c r="E81" s="2"/>
      <c r="F81" s="2"/>
      <c r="G81" s="2"/>
      <c r="H81" s="2"/>
      <c r="I81" s="2"/>
      <c r="J81" s="7"/>
    </row>
    <row r="82" spans="1:10" ht="15.75">
      <c r="A82" s="1"/>
      <c r="B82" s="2"/>
      <c r="C82" s="207"/>
      <c r="D82" s="2"/>
      <c r="E82" s="2"/>
      <c r="F82" s="2"/>
      <c r="G82" s="2"/>
      <c r="H82" s="2"/>
      <c r="I82" s="2"/>
      <c r="J82" s="7"/>
    </row>
    <row r="83" spans="1:10" ht="15.75">
      <c r="A83" s="349"/>
      <c r="B83" s="314" t="s">
        <v>660</v>
      </c>
      <c r="C83" s="314" t="s">
        <v>26</v>
      </c>
      <c r="D83" s="314" t="s">
        <v>27</v>
      </c>
      <c r="E83" s="314" t="s">
        <v>28</v>
      </c>
      <c r="F83" s="315" t="s">
        <v>661</v>
      </c>
      <c r="G83" s="315" t="s">
        <v>662</v>
      </c>
      <c r="H83" s="315" t="s">
        <v>663</v>
      </c>
      <c r="I83" s="315" t="s">
        <v>664</v>
      </c>
      <c r="J83" s="316" t="s">
        <v>35</v>
      </c>
    </row>
    <row r="84" spans="1:10" ht="15.75">
      <c r="A84" s="317" t="s">
        <v>36</v>
      </c>
      <c r="B84" s="320">
        <v>1</v>
      </c>
      <c r="C84" s="351" t="s">
        <v>64</v>
      </c>
      <c r="D84" s="351" t="s">
        <v>65</v>
      </c>
      <c r="E84" s="351" t="s">
        <v>5</v>
      </c>
      <c r="F84" s="318">
        <v>208</v>
      </c>
      <c r="G84" s="318">
        <v>206</v>
      </c>
      <c r="H84" s="318">
        <v>203</v>
      </c>
      <c r="I84" s="318">
        <v>208</v>
      </c>
      <c r="J84" s="316">
        <f aca="true" t="shared" si="2" ref="J84:J113">SUM(F84:I84)</f>
        <v>825</v>
      </c>
    </row>
    <row r="85" spans="1:10" ht="15.75">
      <c r="A85" s="317" t="s">
        <v>36</v>
      </c>
      <c r="B85" s="320">
        <v>2</v>
      </c>
      <c r="C85" s="351" t="s">
        <v>46</v>
      </c>
      <c r="D85" s="351" t="s">
        <v>47</v>
      </c>
      <c r="E85" s="351" t="s">
        <v>5</v>
      </c>
      <c r="F85" s="318">
        <v>206</v>
      </c>
      <c r="G85" s="318">
        <v>208</v>
      </c>
      <c r="H85" s="318">
        <v>202</v>
      </c>
      <c r="I85" s="318">
        <v>194</v>
      </c>
      <c r="J85" s="316">
        <f t="shared" si="2"/>
        <v>810</v>
      </c>
    </row>
    <row r="86" spans="1:10" ht="15.75">
      <c r="A86" s="317" t="s">
        <v>36</v>
      </c>
      <c r="B86" s="320">
        <v>3</v>
      </c>
      <c r="C86" s="351" t="s">
        <v>679</v>
      </c>
      <c r="D86" s="351" t="s">
        <v>40</v>
      </c>
      <c r="E86" s="351" t="s">
        <v>10</v>
      </c>
      <c r="F86" s="318">
        <v>204</v>
      </c>
      <c r="G86" s="318">
        <v>208</v>
      </c>
      <c r="H86" s="318">
        <v>186</v>
      </c>
      <c r="I86" s="318">
        <v>206</v>
      </c>
      <c r="J86" s="316">
        <f t="shared" si="2"/>
        <v>804</v>
      </c>
    </row>
    <row r="87" spans="1:10" ht="15.75">
      <c r="A87" s="321" t="s">
        <v>36</v>
      </c>
      <c r="B87" s="322">
        <v>4</v>
      </c>
      <c r="C87" s="353" t="s">
        <v>185</v>
      </c>
      <c r="D87" s="353" t="s">
        <v>186</v>
      </c>
      <c r="E87" s="353" t="s">
        <v>161</v>
      </c>
      <c r="F87" s="324">
        <v>208</v>
      </c>
      <c r="G87" s="324">
        <v>199</v>
      </c>
      <c r="H87" s="324">
        <v>196</v>
      </c>
      <c r="I87" s="324">
        <v>198</v>
      </c>
      <c r="J87" s="325">
        <f t="shared" si="2"/>
        <v>801</v>
      </c>
    </row>
    <row r="88" spans="1:10" ht="15.75">
      <c r="A88" s="326" t="s">
        <v>66</v>
      </c>
      <c r="B88" s="361">
        <v>5</v>
      </c>
      <c r="C88" s="355" t="s">
        <v>60</v>
      </c>
      <c r="D88" s="355" t="s">
        <v>61</v>
      </c>
      <c r="E88" s="355" t="s">
        <v>55</v>
      </c>
      <c r="F88" s="327">
        <v>206</v>
      </c>
      <c r="G88" s="327">
        <v>196</v>
      </c>
      <c r="H88" s="327">
        <v>191</v>
      </c>
      <c r="I88" s="327">
        <v>202</v>
      </c>
      <c r="J88" s="329">
        <f t="shared" si="2"/>
        <v>795</v>
      </c>
    </row>
    <row r="89" spans="1:10" ht="15.75">
      <c r="A89" s="317" t="s">
        <v>66</v>
      </c>
      <c r="B89" s="320">
        <v>6</v>
      </c>
      <c r="C89" s="351" t="s">
        <v>136</v>
      </c>
      <c r="D89" s="351" t="s">
        <v>670</v>
      </c>
      <c r="E89" s="351" t="s">
        <v>671</v>
      </c>
      <c r="F89" s="318">
        <v>193</v>
      </c>
      <c r="G89" s="318">
        <v>193</v>
      </c>
      <c r="H89" s="318">
        <v>202</v>
      </c>
      <c r="I89" s="318">
        <v>207</v>
      </c>
      <c r="J89" s="316">
        <f t="shared" si="2"/>
        <v>795</v>
      </c>
    </row>
    <row r="90" spans="1:10" ht="15.75">
      <c r="A90" s="317" t="s">
        <v>66</v>
      </c>
      <c r="B90" s="320">
        <v>7</v>
      </c>
      <c r="C90" s="351" t="s">
        <v>123</v>
      </c>
      <c r="D90" s="351" t="s">
        <v>42</v>
      </c>
      <c r="E90" s="351" t="s">
        <v>55</v>
      </c>
      <c r="F90" s="318">
        <v>210</v>
      </c>
      <c r="G90" s="318">
        <v>203</v>
      </c>
      <c r="H90" s="318">
        <v>186</v>
      </c>
      <c r="I90" s="318">
        <v>196</v>
      </c>
      <c r="J90" s="316">
        <f t="shared" si="2"/>
        <v>795</v>
      </c>
    </row>
    <row r="91" spans="1:10" ht="15.75">
      <c r="A91" s="317" t="s">
        <v>66</v>
      </c>
      <c r="B91" s="320">
        <v>8</v>
      </c>
      <c r="C91" s="351" t="s">
        <v>103</v>
      </c>
      <c r="D91" s="351" t="s">
        <v>50</v>
      </c>
      <c r="E91" s="351" t="s">
        <v>161</v>
      </c>
      <c r="F91" s="318">
        <v>209</v>
      </c>
      <c r="G91" s="318">
        <v>187</v>
      </c>
      <c r="H91" s="318">
        <v>196</v>
      </c>
      <c r="I91" s="318">
        <v>202</v>
      </c>
      <c r="J91" s="316">
        <f t="shared" si="2"/>
        <v>794</v>
      </c>
    </row>
    <row r="92" spans="1:10" ht="15.75">
      <c r="A92" s="317" t="s">
        <v>66</v>
      </c>
      <c r="B92" s="320">
        <v>9</v>
      </c>
      <c r="C92" s="351" t="s">
        <v>143</v>
      </c>
      <c r="D92" s="351" t="s">
        <v>144</v>
      </c>
      <c r="E92" s="351" t="s">
        <v>55</v>
      </c>
      <c r="F92" s="318">
        <v>201</v>
      </c>
      <c r="G92" s="318">
        <v>179</v>
      </c>
      <c r="H92" s="318">
        <v>200</v>
      </c>
      <c r="I92" s="318">
        <v>212</v>
      </c>
      <c r="J92" s="316">
        <f t="shared" si="2"/>
        <v>792</v>
      </c>
    </row>
    <row r="93" spans="1:10" ht="15.75">
      <c r="A93" s="317" t="s">
        <v>66</v>
      </c>
      <c r="B93" s="320">
        <v>10</v>
      </c>
      <c r="C93" s="351" t="s">
        <v>145</v>
      </c>
      <c r="D93" s="351" t="s">
        <v>38</v>
      </c>
      <c r="E93" s="351" t="s">
        <v>671</v>
      </c>
      <c r="F93" s="318">
        <v>183</v>
      </c>
      <c r="G93" s="318">
        <v>201</v>
      </c>
      <c r="H93" s="318">
        <v>206</v>
      </c>
      <c r="I93" s="318">
        <v>201</v>
      </c>
      <c r="J93" s="316">
        <f t="shared" si="2"/>
        <v>791</v>
      </c>
    </row>
    <row r="94" spans="1:10" ht="15.75">
      <c r="A94" s="317" t="s">
        <v>66</v>
      </c>
      <c r="B94" s="320">
        <v>11</v>
      </c>
      <c r="C94" s="351" t="s">
        <v>89</v>
      </c>
      <c r="D94" s="351" t="s">
        <v>63</v>
      </c>
      <c r="E94" s="351" t="s">
        <v>43</v>
      </c>
      <c r="F94" s="318">
        <v>198</v>
      </c>
      <c r="G94" s="318">
        <v>196</v>
      </c>
      <c r="H94" s="318">
        <v>192</v>
      </c>
      <c r="I94" s="318">
        <v>204</v>
      </c>
      <c r="J94" s="316">
        <f t="shared" si="2"/>
        <v>790</v>
      </c>
    </row>
    <row r="95" spans="1:10" ht="15.75">
      <c r="A95" s="317" t="s">
        <v>66</v>
      </c>
      <c r="B95" s="320">
        <v>12</v>
      </c>
      <c r="C95" s="351" t="s">
        <v>56</v>
      </c>
      <c r="D95" s="351" t="s">
        <v>108</v>
      </c>
      <c r="E95" s="351" t="s">
        <v>58</v>
      </c>
      <c r="F95" s="318">
        <v>205</v>
      </c>
      <c r="G95" s="318">
        <v>188</v>
      </c>
      <c r="H95" s="318">
        <v>204</v>
      </c>
      <c r="I95" s="318">
        <v>192</v>
      </c>
      <c r="J95" s="316">
        <f t="shared" si="2"/>
        <v>789</v>
      </c>
    </row>
    <row r="96" spans="1:10" ht="15.75">
      <c r="A96" s="317" t="s">
        <v>66</v>
      </c>
      <c r="B96" s="320">
        <v>13</v>
      </c>
      <c r="C96" s="351" t="s">
        <v>136</v>
      </c>
      <c r="D96" s="351" t="s">
        <v>704</v>
      </c>
      <c r="E96" s="351" t="s">
        <v>671</v>
      </c>
      <c r="F96" s="318">
        <v>200</v>
      </c>
      <c r="G96" s="318">
        <v>190</v>
      </c>
      <c r="H96" s="318">
        <v>198</v>
      </c>
      <c r="I96" s="318">
        <v>200</v>
      </c>
      <c r="J96" s="316">
        <f t="shared" si="2"/>
        <v>788</v>
      </c>
    </row>
    <row r="97" spans="1:10" ht="15.75">
      <c r="A97" s="317" t="s">
        <v>66</v>
      </c>
      <c r="B97" s="320">
        <v>14</v>
      </c>
      <c r="C97" s="351" t="s">
        <v>191</v>
      </c>
      <c r="D97" s="351" t="s">
        <v>217</v>
      </c>
      <c r="E97" s="351" t="s">
        <v>24</v>
      </c>
      <c r="F97" s="318">
        <v>202</v>
      </c>
      <c r="G97" s="318">
        <v>209</v>
      </c>
      <c r="H97" s="318">
        <v>185</v>
      </c>
      <c r="I97" s="318">
        <v>189</v>
      </c>
      <c r="J97" s="316">
        <f t="shared" si="2"/>
        <v>785</v>
      </c>
    </row>
    <row r="98" spans="1:10" ht="15.75">
      <c r="A98" s="317" t="s">
        <v>66</v>
      </c>
      <c r="B98" s="320">
        <v>15</v>
      </c>
      <c r="C98" s="351" t="s">
        <v>51</v>
      </c>
      <c r="D98" s="351" t="s">
        <v>93</v>
      </c>
      <c r="E98" s="351" t="s">
        <v>55</v>
      </c>
      <c r="F98" s="318">
        <v>196</v>
      </c>
      <c r="G98" s="318">
        <v>193</v>
      </c>
      <c r="H98" s="318">
        <v>198</v>
      </c>
      <c r="I98" s="318">
        <v>197</v>
      </c>
      <c r="J98" s="316">
        <f t="shared" si="2"/>
        <v>784</v>
      </c>
    </row>
    <row r="99" spans="1:10" ht="15.75">
      <c r="A99" s="317" t="s">
        <v>66</v>
      </c>
      <c r="B99" s="320">
        <v>16</v>
      </c>
      <c r="C99" s="351" t="s">
        <v>558</v>
      </c>
      <c r="D99" s="351" t="s">
        <v>559</v>
      </c>
      <c r="E99" s="351" t="s">
        <v>81</v>
      </c>
      <c r="F99" s="318">
        <v>199</v>
      </c>
      <c r="G99" s="318">
        <v>196</v>
      </c>
      <c r="H99" s="318">
        <v>184</v>
      </c>
      <c r="I99" s="318">
        <v>205</v>
      </c>
      <c r="J99" s="316">
        <f t="shared" si="2"/>
        <v>784</v>
      </c>
    </row>
    <row r="100" spans="1:10" ht="15.75">
      <c r="A100" s="321" t="s">
        <v>66</v>
      </c>
      <c r="B100" s="322">
        <v>17</v>
      </c>
      <c r="C100" s="353" t="s">
        <v>193</v>
      </c>
      <c r="D100" s="353" t="s">
        <v>194</v>
      </c>
      <c r="E100" s="353" t="s">
        <v>334</v>
      </c>
      <c r="F100" s="324">
        <v>201</v>
      </c>
      <c r="G100" s="324">
        <v>188</v>
      </c>
      <c r="H100" s="324">
        <v>189</v>
      </c>
      <c r="I100" s="324">
        <v>199</v>
      </c>
      <c r="J100" s="325">
        <f t="shared" si="2"/>
        <v>777</v>
      </c>
    </row>
    <row r="101" spans="1:10" ht="15.75">
      <c r="A101" s="326" t="s">
        <v>127</v>
      </c>
      <c r="B101" s="361">
        <v>18</v>
      </c>
      <c r="C101" s="355" t="s">
        <v>175</v>
      </c>
      <c r="D101" s="355" t="s">
        <v>176</v>
      </c>
      <c r="E101" s="355" t="s">
        <v>88</v>
      </c>
      <c r="F101" s="327">
        <v>198</v>
      </c>
      <c r="G101" s="327">
        <v>197</v>
      </c>
      <c r="H101" s="327">
        <v>191</v>
      </c>
      <c r="I101" s="327">
        <v>185</v>
      </c>
      <c r="J101" s="329">
        <f t="shared" si="2"/>
        <v>771</v>
      </c>
    </row>
    <row r="102" spans="1:10" ht="15.75">
      <c r="A102" s="317" t="s">
        <v>127</v>
      </c>
      <c r="B102" s="320">
        <v>19</v>
      </c>
      <c r="C102" s="351" t="s">
        <v>165</v>
      </c>
      <c r="D102" s="351" t="s">
        <v>79</v>
      </c>
      <c r="E102" s="351" t="s">
        <v>334</v>
      </c>
      <c r="F102" s="318">
        <v>190</v>
      </c>
      <c r="G102" s="318">
        <v>189</v>
      </c>
      <c r="H102" s="318">
        <v>198</v>
      </c>
      <c r="I102" s="318">
        <v>192</v>
      </c>
      <c r="J102" s="316">
        <f t="shared" si="2"/>
        <v>769</v>
      </c>
    </row>
    <row r="103" spans="1:10" ht="15.75">
      <c r="A103" s="317" t="s">
        <v>127</v>
      </c>
      <c r="B103" s="320">
        <v>20</v>
      </c>
      <c r="C103" s="351" t="s">
        <v>157</v>
      </c>
      <c r="D103" s="351" t="s">
        <v>158</v>
      </c>
      <c r="E103" s="351" t="s">
        <v>159</v>
      </c>
      <c r="F103" s="318">
        <v>191</v>
      </c>
      <c r="G103" s="318">
        <v>194</v>
      </c>
      <c r="H103" s="318">
        <v>183</v>
      </c>
      <c r="I103" s="318">
        <v>199</v>
      </c>
      <c r="J103" s="316">
        <f t="shared" si="2"/>
        <v>767</v>
      </c>
    </row>
    <row r="104" spans="1:10" ht="15.75">
      <c r="A104" s="317" t="s">
        <v>127</v>
      </c>
      <c r="B104" s="320">
        <v>21</v>
      </c>
      <c r="C104" s="351" t="s">
        <v>116</v>
      </c>
      <c r="D104" s="351" t="s">
        <v>117</v>
      </c>
      <c r="E104" s="351" t="s">
        <v>334</v>
      </c>
      <c r="F104" s="318">
        <v>194</v>
      </c>
      <c r="G104" s="318">
        <v>183</v>
      </c>
      <c r="H104" s="318">
        <v>194</v>
      </c>
      <c r="I104" s="318">
        <v>196</v>
      </c>
      <c r="J104" s="316">
        <f t="shared" si="2"/>
        <v>767</v>
      </c>
    </row>
    <row r="105" spans="1:10" ht="15.75">
      <c r="A105" s="317" t="s">
        <v>127</v>
      </c>
      <c r="B105" s="320">
        <v>22</v>
      </c>
      <c r="C105" s="351" t="s">
        <v>39</v>
      </c>
      <c r="D105" s="351" t="s">
        <v>160</v>
      </c>
      <c r="E105" s="351" t="s">
        <v>161</v>
      </c>
      <c r="F105" s="318">
        <v>198</v>
      </c>
      <c r="G105" s="318">
        <v>185</v>
      </c>
      <c r="H105" s="318">
        <v>186</v>
      </c>
      <c r="I105" s="318">
        <v>197</v>
      </c>
      <c r="J105" s="316">
        <f t="shared" si="2"/>
        <v>766</v>
      </c>
    </row>
    <row r="106" spans="1:10" ht="15.75">
      <c r="A106" s="317" t="s">
        <v>127</v>
      </c>
      <c r="B106" s="320">
        <v>23</v>
      </c>
      <c r="C106" s="351" t="s">
        <v>82</v>
      </c>
      <c r="D106" s="351" t="s">
        <v>83</v>
      </c>
      <c r="E106" s="351" t="s">
        <v>671</v>
      </c>
      <c r="F106" s="318">
        <v>184</v>
      </c>
      <c r="G106" s="318">
        <v>194</v>
      </c>
      <c r="H106" s="318">
        <v>193</v>
      </c>
      <c r="I106" s="318">
        <v>193</v>
      </c>
      <c r="J106" s="316">
        <f t="shared" si="2"/>
        <v>764</v>
      </c>
    </row>
    <row r="107" spans="1:10" ht="15.75">
      <c r="A107" s="317" t="s">
        <v>127</v>
      </c>
      <c r="B107" s="320">
        <v>24</v>
      </c>
      <c r="C107" s="351" t="s">
        <v>187</v>
      </c>
      <c r="D107" s="351" t="s">
        <v>188</v>
      </c>
      <c r="E107" s="351" t="s">
        <v>153</v>
      </c>
      <c r="F107" s="318">
        <v>191</v>
      </c>
      <c r="G107" s="318">
        <v>191</v>
      </c>
      <c r="H107" s="318">
        <v>188</v>
      </c>
      <c r="I107" s="318">
        <v>190</v>
      </c>
      <c r="J107" s="316">
        <f t="shared" si="2"/>
        <v>760</v>
      </c>
    </row>
    <row r="108" spans="1:10" ht="15.75">
      <c r="A108" s="317" t="s">
        <v>127</v>
      </c>
      <c r="B108" s="320">
        <v>25</v>
      </c>
      <c r="C108" s="351" t="s">
        <v>164</v>
      </c>
      <c r="D108" s="351" t="s">
        <v>156</v>
      </c>
      <c r="E108" s="351" t="s">
        <v>58</v>
      </c>
      <c r="F108" s="318">
        <v>207</v>
      </c>
      <c r="G108" s="318">
        <v>178</v>
      </c>
      <c r="H108" s="318">
        <v>176</v>
      </c>
      <c r="I108" s="318">
        <v>194</v>
      </c>
      <c r="J108" s="316">
        <f t="shared" si="2"/>
        <v>755</v>
      </c>
    </row>
    <row r="109" spans="1:10" ht="15.75">
      <c r="A109" s="317" t="s">
        <v>127</v>
      </c>
      <c r="B109" s="320">
        <v>26</v>
      </c>
      <c r="C109" s="351" t="s">
        <v>149</v>
      </c>
      <c r="D109" s="351" t="s">
        <v>50</v>
      </c>
      <c r="E109" s="351" t="s">
        <v>10</v>
      </c>
      <c r="F109" s="318">
        <v>201</v>
      </c>
      <c r="G109" s="318">
        <v>161</v>
      </c>
      <c r="H109" s="318">
        <v>189</v>
      </c>
      <c r="I109" s="318">
        <v>195</v>
      </c>
      <c r="J109" s="316">
        <f t="shared" si="2"/>
        <v>746</v>
      </c>
    </row>
    <row r="110" spans="1:10" ht="15.75">
      <c r="A110" s="317" t="s">
        <v>127</v>
      </c>
      <c r="B110" s="320">
        <v>27</v>
      </c>
      <c r="C110" s="351" t="s">
        <v>162</v>
      </c>
      <c r="D110" s="351" t="s">
        <v>163</v>
      </c>
      <c r="E110" s="351" t="s">
        <v>334</v>
      </c>
      <c r="F110" s="318">
        <v>179</v>
      </c>
      <c r="G110" s="318">
        <v>174</v>
      </c>
      <c r="H110" s="318">
        <v>177</v>
      </c>
      <c r="I110" s="318">
        <v>184</v>
      </c>
      <c r="J110" s="316">
        <f t="shared" si="2"/>
        <v>714</v>
      </c>
    </row>
    <row r="111" spans="1:10" ht="15.75">
      <c r="A111" s="317" t="s">
        <v>127</v>
      </c>
      <c r="B111" s="320">
        <v>28</v>
      </c>
      <c r="C111" s="351" t="s">
        <v>135</v>
      </c>
      <c r="D111" s="351" t="s">
        <v>38</v>
      </c>
      <c r="E111" s="351" t="s">
        <v>161</v>
      </c>
      <c r="F111" s="318">
        <v>184</v>
      </c>
      <c r="G111" s="318">
        <v>118</v>
      </c>
      <c r="H111" s="318">
        <v>198</v>
      </c>
      <c r="I111" s="318">
        <v>207</v>
      </c>
      <c r="J111" s="316">
        <f t="shared" si="2"/>
        <v>707</v>
      </c>
    </row>
    <row r="112" spans="1:10" ht="15.75">
      <c r="A112" s="317" t="s">
        <v>127</v>
      </c>
      <c r="B112" s="320">
        <v>29</v>
      </c>
      <c r="C112" s="351" t="s">
        <v>171</v>
      </c>
      <c r="D112" s="351" t="s">
        <v>172</v>
      </c>
      <c r="E112" s="351" t="s">
        <v>24</v>
      </c>
      <c r="F112" s="318">
        <v>132</v>
      </c>
      <c r="G112" s="318">
        <v>183</v>
      </c>
      <c r="H112" s="318">
        <v>164</v>
      </c>
      <c r="I112" s="318">
        <v>196</v>
      </c>
      <c r="J112" s="316">
        <f t="shared" si="2"/>
        <v>675</v>
      </c>
    </row>
    <row r="113" spans="1:10" ht="15.75">
      <c r="A113" s="317" t="s">
        <v>127</v>
      </c>
      <c r="B113" s="320">
        <v>30</v>
      </c>
      <c r="C113" s="351" t="s">
        <v>74</v>
      </c>
      <c r="D113" s="351" t="s">
        <v>75</v>
      </c>
      <c r="E113" s="351" t="s">
        <v>334</v>
      </c>
      <c r="F113" s="318">
        <v>171</v>
      </c>
      <c r="G113" s="318">
        <v>163</v>
      </c>
      <c r="H113" s="318">
        <v>140</v>
      </c>
      <c r="I113" s="318">
        <v>159</v>
      </c>
      <c r="J113" s="316">
        <f t="shared" si="2"/>
        <v>633</v>
      </c>
    </row>
    <row r="114" spans="1:10" ht="15">
      <c r="A114" s="71"/>
      <c r="B114" s="79"/>
      <c r="C114" s="79"/>
      <c r="D114" s="79"/>
      <c r="E114" s="79"/>
      <c r="F114" s="29"/>
      <c r="G114" s="29"/>
      <c r="H114" s="29"/>
      <c r="I114" s="29"/>
      <c r="J114" s="362"/>
    </row>
    <row r="115" spans="1:10" ht="28.5">
      <c r="A115" s="497" t="s">
        <v>886</v>
      </c>
      <c r="B115" s="498"/>
      <c r="C115" s="498"/>
      <c r="D115" s="498"/>
      <c r="E115" s="498"/>
      <c r="F115" s="498"/>
      <c r="G115" s="498"/>
      <c r="H115" s="498"/>
      <c r="I115" s="498"/>
      <c r="J115" s="499"/>
    </row>
    <row r="116" spans="1:10" ht="15.75">
      <c r="A116" s="1"/>
      <c r="B116" s="207" t="s">
        <v>887</v>
      </c>
      <c r="C116" s="207" t="s">
        <v>888</v>
      </c>
      <c r="D116" s="207"/>
      <c r="E116" s="207"/>
      <c r="F116" s="207"/>
      <c r="G116" s="207"/>
      <c r="H116" s="207"/>
      <c r="I116" s="2"/>
      <c r="J116" s="7"/>
    </row>
    <row r="117" spans="1:10" ht="18.75">
      <c r="A117" s="1"/>
      <c r="B117" s="2"/>
      <c r="C117" s="209" t="s">
        <v>148</v>
      </c>
      <c r="D117" s="2"/>
      <c r="E117" s="2"/>
      <c r="F117" s="2"/>
      <c r="G117" s="2"/>
      <c r="H117" s="2"/>
      <c r="I117" s="2"/>
      <c r="J117" s="7"/>
    </row>
    <row r="118" spans="1:10" ht="15.75">
      <c r="A118" s="363"/>
      <c r="B118" s="364" t="s">
        <v>660</v>
      </c>
      <c r="C118" s="364" t="s">
        <v>26</v>
      </c>
      <c r="D118" s="364" t="s">
        <v>27</v>
      </c>
      <c r="E118" s="364" t="s">
        <v>28</v>
      </c>
      <c r="F118" s="365" t="s">
        <v>661</v>
      </c>
      <c r="G118" s="365" t="s">
        <v>662</v>
      </c>
      <c r="H118" s="365" t="s">
        <v>663</v>
      </c>
      <c r="I118" s="365" t="s">
        <v>664</v>
      </c>
      <c r="J118" s="366" t="s">
        <v>35</v>
      </c>
    </row>
    <row r="119" spans="1:10" ht="15.75">
      <c r="A119" s="350" t="s">
        <v>66</v>
      </c>
      <c r="B119" s="318">
        <v>1</v>
      </c>
      <c r="C119" s="351" t="s">
        <v>86</v>
      </c>
      <c r="D119" s="351" t="s">
        <v>87</v>
      </c>
      <c r="E119" s="351" t="s">
        <v>88</v>
      </c>
      <c r="F119" s="318">
        <v>191</v>
      </c>
      <c r="G119" s="318">
        <v>185</v>
      </c>
      <c r="H119" s="318">
        <v>202</v>
      </c>
      <c r="I119" s="318">
        <v>207</v>
      </c>
      <c r="J119" s="316">
        <f aca="true" t="shared" si="3" ref="J119:J148">SUM(F119:I119)</f>
        <v>785</v>
      </c>
    </row>
    <row r="120" spans="1:10" ht="15.75">
      <c r="A120" s="352" t="s">
        <v>66</v>
      </c>
      <c r="B120" s="324">
        <v>2</v>
      </c>
      <c r="C120" s="353" t="s">
        <v>173</v>
      </c>
      <c r="D120" s="353" t="s">
        <v>634</v>
      </c>
      <c r="E120" s="353" t="s">
        <v>159</v>
      </c>
      <c r="F120" s="324">
        <v>196</v>
      </c>
      <c r="G120" s="324">
        <v>196</v>
      </c>
      <c r="H120" s="324">
        <v>197</v>
      </c>
      <c r="I120" s="324">
        <v>195</v>
      </c>
      <c r="J120" s="325">
        <f t="shared" si="3"/>
        <v>784</v>
      </c>
    </row>
    <row r="121" spans="1:10" ht="15.75">
      <c r="A121" s="354" t="s">
        <v>127</v>
      </c>
      <c r="B121" s="327">
        <v>3</v>
      </c>
      <c r="C121" s="355" t="s">
        <v>132</v>
      </c>
      <c r="D121" s="355" t="s">
        <v>79</v>
      </c>
      <c r="E121" s="355" t="s">
        <v>81</v>
      </c>
      <c r="F121" s="327">
        <v>197</v>
      </c>
      <c r="G121" s="327">
        <v>185</v>
      </c>
      <c r="H121" s="327">
        <v>197</v>
      </c>
      <c r="I121" s="327">
        <v>195</v>
      </c>
      <c r="J121" s="329">
        <f t="shared" si="3"/>
        <v>774</v>
      </c>
    </row>
    <row r="122" spans="1:10" ht="15.75">
      <c r="A122" s="350" t="s">
        <v>127</v>
      </c>
      <c r="B122" s="318">
        <v>4</v>
      </c>
      <c r="C122" s="351" t="s">
        <v>187</v>
      </c>
      <c r="D122" s="351" t="s">
        <v>195</v>
      </c>
      <c r="E122" s="351" t="s">
        <v>153</v>
      </c>
      <c r="F122" s="318">
        <v>195</v>
      </c>
      <c r="G122" s="318">
        <v>198</v>
      </c>
      <c r="H122" s="318">
        <v>196</v>
      </c>
      <c r="I122" s="318">
        <v>184</v>
      </c>
      <c r="J122" s="316">
        <f t="shared" si="3"/>
        <v>773</v>
      </c>
    </row>
    <row r="123" spans="1:10" ht="15.75">
      <c r="A123" s="350" t="s">
        <v>127</v>
      </c>
      <c r="B123" s="318">
        <v>5</v>
      </c>
      <c r="C123" s="351" t="s">
        <v>90</v>
      </c>
      <c r="D123" s="351" t="s">
        <v>91</v>
      </c>
      <c r="E123" s="351" t="s">
        <v>153</v>
      </c>
      <c r="F123" s="318">
        <v>207</v>
      </c>
      <c r="G123" s="318">
        <v>191</v>
      </c>
      <c r="H123" s="318">
        <v>189</v>
      </c>
      <c r="I123" s="318">
        <v>181</v>
      </c>
      <c r="J123" s="316">
        <f t="shared" si="3"/>
        <v>768</v>
      </c>
    </row>
    <row r="124" spans="1:10" ht="15.75">
      <c r="A124" s="350" t="s">
        <v>127</v>
      </c>
      <c r="B124" s="318">
        <v>6</v>
      </c>
      <c r="C124" s="351" t="s">
        <v>191</v>
      </c>
      <c r="D124" s="351" t="s">
        <v>192</v>
      </c>
      <c r="E124" s="351" t="s">
        <v>24</v>
      </c>
      <c r="F124" s="318">
        <v>190</v>
      </c>
      <c r="G124" s="318">
        <v>200</v>
      </c>
      <c r="H124" s="318">
        <v>180</v>
      </c>
      <c r="I124" s="318">
        <v>197</v>
      </c>
      <c r="J124" s="316">
        <f t="shared" si="3"/>
        <v>767</v>
      </c>
    </row>
    <row r="125" spans="1:10" ht="15.75">
      <c r="A125" s="350" t="s">
        <v>127</v>
      </c>
      <c r="B125" s="318">
        <v>7</v>
      </c>
      <c r="C125" s="351" t="s">
        <v>132</v>
      </c>
      <c r="D125" s="351" t="s">
        <v>50</v>
      </c>
      <c r="E125" s="351" t="s">
        <v>81</v>
      </c>
      <c r="F125" s="318">
        <v>206</v>
      </c>
      <c r="G125" s="318">
        <v>183</v>
      </c>
      <c r="H125" s="318">
        <v>193</v>
      </c>
      <c r="I125" s="318">
        <v>181</v>
      </c>
      <c r="J125" s="316">
        <f t="shared" si="3"/>
        <v>763</v>
      </c>
    </row>
    <row r="126" spans="1:10" ht="15.75">
      <c r="A126" s="350" t="s">
        <v>127</v>
      </c>
      <c r="B126" s="318">
        <v>8</v>
      </c>
      <c r="C126" s="351" t="s">
        <v>168</v>
      </c>
      <c r="D126" s="351" t="s">
        <v>57</v>
      </c>
      <c r="E126" s="351" t="s">
        <v>334</v>
      </c>
      <c r="F126" s="318">
        <v>200</v>
      </c>
      <c r="G126" s="318">
        <v>183</v>
      </c>
      <c r="H126" s="318">
        <v>192</v>
      </c>
      <c r="I126" s="318">
        <v>185</v>
      </c>
      <c r="J126" s="316">
        <f t="shared" si="3"/>
        <v>760</v>
      </c>
    </row>
    <row r="127" spans="1:10" ht="15.75">
      <c r="A127" s="350" t="s">
        <v>127</v>
      </c>
      <c r="B127" s="318">
        <v>9</v>
      </c>
      <c r="C127" s="351" t="s">
        <v>39</v>
      </c>
      <c r="D127" s="351" t="s">
        <v>227</v>
      </c>
      <c r="E127" s="351" t="s">
        <v>161</v>
      </c>
      <c r="F127" s="318">
        <v>206</v>
      </c>
      <c r="G127" s="318">
        <v>152</v>
      </c>
      <c r="H127" s="318">
        <v>194</v>
      </c>
      <c r="I127" s="318">
        <v>198</v>
      </c>
      <c r="J127" s="316">
        <f t="shared" si="3"/>
        <v>750</v>
      </c>
    </row>
    <row r="128" spans="1:10" ht="15.75">
      <c r="A128" s="350" t="s">
        <v>127</v>
      </c>
      <c r="B128" s="318">
        <v>10</v>
      </c>
      <c r="C128" s="351" t="s">
        <v>218</v>
      </c>
      <c r="D128" s="351" t="s">
        <v>50</v>
      </c>
      <c r="E128" s="351" t="s">
        <v>159</v>
      </c>
      <c r="F128" s="318">
        <v>203</v>
      </c>
      <c r="G128" s="318">
        <v>189</v>
      </c>
      <c r="H128" s="318">
        <v>176</v>
      </c>
      <c r="I128" s="318">
        <v>174</v>
      </c>
      <c r="J128" s="316">
        <f t="shared" si="3"/>
        <v>742</v>
      </c>
    </row>
    <row r="129" spans="1:10" ht="15.75">
      <c r="A129" s="350" t="s">
        <v>127</v>
      </c>
      <c r="B129" s="318">
        <v>11</v>
      </c>
      <c r="C129" s="351" t="s">
        <v>191</v>
      </c>
      <c r="D129" s="351" t="s">
        <v>705</v>
      </c>
      <c r="E129" s="351" t="s">
        <v>24</v>
      </c>
      <c r="F129" s="318">
        <v>182</v>
      </c>
      <c r="G129" s="318">
        <v>191</v>
      </c>
      <c r="H129" s="318">
        <v>175</v>
      </c>
      <c r="I129" s="318">
        <v>191</v>
      </c>
      <c r="J129" s="316">
        <f t="shared" si="3"/>
        <v>739</v>
      </c>
    </row>
    <row r="130" spans="1:10" ht="15.75">
      <c r="A130" s="350" t="s">
        <v>127</v>
      </c>
      <c r="B130" s="318">
        <v>12</v>
      </c>
      <c r="C130" s="351" t="s">
        <v>173</v>
      </c>
      <c r="D130" s="351" t="s">
        <v>589</v>
      </c>
      <c r="E130" s="351" t="s">
        <v>137</v>
      </c>
      <c r="F130" s="318">
        <v>182</v>
      </c>
      <c r="G130" s="318">
        <v>198</v>
      </c>
      <c r="H130" s="318">
        <v>188</v>
      </c>
      <c r="I130" s="318">
        <v>169</v>
      </c>
      <c r="J130" s="316">
        <f t="shared" si="3"/>
        <v>737</v>
      </c>
    </row>
    <row r="131" spans="1:10" ht="15.75">
      <c r="A131" s="350" t="s">
        <v>127</v>
      </c>
      <c r="B131" s="318">
        <v>13</v>
      </c>
      <c r="C131" s="351" t="s">
        <v>197</v>
      </c>
      <c r="D131" s="351" t="s">
        <v>198</v>
      </c>
      <c r="E131" s="351" t="s">
        <v>88</v>
      </c>
      <c r="F131" s="318">
        <v>210</v>
      </c>
      <c r="G131" s="318">
        <v>159</v>
      </c>
      <c r="H131" s="318">
        <v>178</v>
      </c>
      <c r="I131" s="318">
        <v>188</v>
      </c>
      <c r="J131" s="316">
        <f t="shared" si="3"/>
        <v>735</v>
      </c>
    </row>
    <row r="132" spans="1:10" ht="15.75">
      <c r="A132" s="350" t="s">
        <v>127</v>
      </c>
      <c r="B132" s="318">
        <v>14</v>
      </c>
      <c r="C132" s="351" t="s">
        <v>847</v>
      </c>
      <c r="D132" s="351" t="s">
        <v>848</v>
      </c>
      <c r="E132" s="351" t="s">
        <v>161</v>
      </c>
      <c r="F132" s="318">
        <v>196</v>
      </c>
      <c r="G132" s="318">
        <v>191</v>
      </c>
      <c r="H132" s="318">
        <v>172</v>
      </c>
      <c r="I132" s="318">
        <v>174</v>
      </c>
      <c r="J132" s="316">
        <f t="shared" si="3"/>
        <v>733</v>
      </c>
    </row>
    <row r="133" spans="1:10" ht="15.75">
      <c r="A133" s="350" t="s">
        <v>127</v>
      </c>
      <c r="B133" s="318">
        <v>15</v>
      </c>
      <c r="C133" s="351" t="s">
        <v>155</v>
      </c>
      <c r="D133" s="351" t="s">
        <v>156</v>
      </c>
      <c r="E133" s="351" t="s">
        <v>81</v>
      </c>
      <c r="F133" s="318">
        <v>195</v>
      </c>
      <c r="G133" s="318">
        <v>177</v>
      </c>
      <c r="H133" s="318">
        <v>173</v>
      </c>
      <c r="I133" s="318">
        <v>183</v>
      </c>
      <c r="J133" s="316">
        <f t="shared" si="3"/>
        <v>728</v>
      </c>
    </row>
    <row r="134" spans="1:10" ht="15.75">
      <c r="A134" s="350" t="s">
        <v>127</v>
      </c>
      <c r="B134" s="318">
        <v>16</v>
      </c>
      <c r="C134" s="351" t="s">
        <v>151</v>
      </c>
      <c r="D134" s="351" t="s">
        <v>152</v>
      </c>
      <c r="E134" s="351" t="s">
        <v>153</v>
      </c>
      <c r="F134" s="318">
        <v>185</v>
      </c>
      <c r="G134" s="318">
        <v>185</v>
      </c>
      <c r="H134" s="318">
        <v>172</v>
      </c>
      <c r="I134" s="318">
        <v>177</v>
      </c>
      <c r="J134" s="316">
        <f t="shared" si="3"/>
        <v>719</v>
      </c>
    </row>
    <row r="135" spans="1:10" ht="15.75">
      <c r="A135" s="350" t="s">
        <v>127</v>
      </c>
      <c r="B135" s="318">
        <v>17</v>
      </c>
      <c r="C135" s="351" t="s">
        <v>136</v>
      </c>
      <c r="D135" s="351" t="s">
        <v>560</v>
      </c>
      <c r="E135" s="351" t="s">
        <v>671</v>
      </c>
      <c r="F135" s="318">
        <v>184</v>
      </c>
      <c r="G135" s="318">
        <v>160</v>
      </c>
      <c r="H135" s="318">
        <v>193</v>
      </c>
      <c r="I135" s="318">
        <v>180</v>
      </c>
      <c r="J135" s="316">
        <f t="shared" si="3"/>
        <v>717</v>
      </c>
    </row>
    <row r="136" spans="1:10" ht="15.75">
      <c r="A136" s="350" t="s">
        <v>127</v>
      </c>
      <c r="B136" s="318">
        <v>18</v>
      </c>
      <c r="C136" s="351" t="s">
        <v>702</v>
      </c>
      <c r="D136" s="351" t="s">
        <v>703</v>
      </c>
      <c r="E136" s="351" t="s">
        <v>58</v>
      </c>
      <c r="F136" s="318">
        <v>194</v>
      </c>
      <c r="G136" s="318">
        <v>138</v>
      </c>
      <c r="H136" s="318">
        <v>185</v>
      </c>
      <c r="I136" s="318">
        <v>190</v>
      </c>
      <c r="J136" s="316">
        <f t="shared" si="3"/>
        <v>707</v>
      </c>
    </row>
    <row r="137" spans="1:10" ht="15.75">
      <c r="A137" s="350" t="s">
        <v>127</v>
      </c>
      <c r="B137" s="318">
        <v>19</v>
      </c>
      <c r="C137" s="351" t="s">
        <v>874</v>
      </c>
      <c r="D137" s="351" t="s">
        <v>875</v>
      </c>
      <c r="E137" s="351" t="s">
        <v>671</v>
      </c>
      <c r="F137" s="318">
        <v>177</v>
      </c>
      <c r="G137" s="318">
        <v>150</v>
      </c>
      <c r="H137" s="318">
        <v>186</v>
      </c>
      <c r="I137" s="318">
        <v>193</v>
      </c>
      <c r="J137" s="316">
        <f t="shared" si="3"/>
        <v>706</v>
      </c>
    </row>
    <row r="138" spans="1:10" ht="15.75">
      <c r="A138" s="350" t="s">
        <v>127</v>
      </c>
      <c r="B138" s="318">
        <v>20</v>
      </c>
      <c r="C138" s="351" t="s">
        <v>223</v>
      </c>
      <c r="D138" s="351" t="s">
        <v>190</v>
      </c>
      <c r="E138" s="351" t="s">
        <v>58</v>
      </c>
      <c r="F138" s="318">
        <v>201</v>
      </c>
      <c r="G138" s="318">
        <v>164</v>
      </c>
      <c r="H138" s="318">
        <v>163</v>
      </c>
      <c r="I138" s="318">
        <v>177</v>
      </c>
      <c r="J138" s="316">
        <f t="shared" si="3"/>
        <v>705</v>
      </c>
    </row>
    <row r="139" spans="1:10" ht="15.75">
      <c r="A139" s="350" t="s">
        <v>127</v>
      </c>
      <c r="B139" s="318">
        <v>21</v>
      </c>
      <c r="C139" s="351" t="s">
        <v>901</v>
      </c>
      <c r="D139" s="351" t="s">
        <v>902</v>
      </c>
      <c r="E139" s="351" t="s">
        <v>10</v>
      </c>
      <c r="F139" s="318">
        <v>125</v>
      </c>
      <c r="G139" s="318">
        <v>199</v>
      </c>
      <c r="H139" s="318">
        <v>180</v>
      </c>
      <c r="I139" s="318">
        <v>200</v>
      </c>
      <c r="J139" s="316">
        <f t="shared" si="3"/>
        <v>704</v>
      </c>
    </row>
    <row r="140" spans="1:10" ht="15.75">
      <c r="A140" s="350" t="s">
        <v>127</v>
      </c>
      <c r="B140" s="318">
        <v>22</v>
      </c>
      <c r="C140" s="351" t="s">
        <v>236</v>
      </c>
      <c r="D140" s="351" t="s">
        <v>237</v>
      </c>
      <c r="E140" s="351" t="s">
        <v>159</v>
      </c>
      <c r="F140" s="318">
        <v>176</v>
      </c>
      <c r="G140" s="318">
        <v>178</v>
      </c>
      <c r="H140" s="318">
        <v>157</v>
      </c>
      <c r="I140" s="318">
        <v>173</v>
      </c>
      <c r="J140" s="316">
        <f t="shared" si="3"/>
        <v>684</v>
      </c>
    </row>
    <row r="141" spans="1:10" ht="15.75">
      <c r="A141" s="350" t="s">
        <v>127</v>
      </c>
      <c r="B141" s="318">
        <v>23</v>
      </c>
      <c r="C141" s="351" t="s">
        <v>638</v>
      </c>
      <c r="D141" s="351" t="s">
        <v>639</v>
      </c>
      <c r="E141" s="351" t="s">
        <v>153</v>
      </c>
      <c r="F141" s="318">
        <v>180</v>
      </c>
      <c r="G141" s="318">
        <v>191</v>
      </c>
      <c r="H141" s="318">
        <v>128</v>
      </c>
      <c r="I141" s="318">
        <v>160</v>
      </c>
      <c r="J141" s="316">
        <f t="shared" si="3"/>
        <v>659</v>
      </c>
    </row>
    <row r="142" spans="1:10" ht="15.75">
      <c r="A142" s="350" t="s">
        <v>127</v>
      </c>
      <c r="B142" s="318">
        <v>24</v>
      </c>
      <c r="C142" s="351" t="s">
        <v>241</v>
      </c>
      <c r="D142" s="351" t="s">
        <v>242</v>
      </c>
      <c r="E142" s="351" t="s">
        <v>159</v>
      </c>
      <c r="F142" s="318">
        <v>174</v>
      </c>
      <c r="G142" s="318">
        <v>154</v>
      </c>
      <c r="H142" s="318">
        <v>172</v>
      </c>
      <c r="I142" s="318">
        <v>146</v>
      </c>
      <c r="J142" s="316">
        <f t="shared" si="3"/>
        <v>646</v>
      </c>
    </row>
    <row r="143" spans="1:10" ht="15.75">
      <c r="A143" s="350" t="s">
        <v>127</v>
      </c>
      <c r="B143" s="318">
        <v>25</v>
      </c>
      <c r="C143" s="351" t="s">
        <v>215</v>
      </c>
      <c r="D143" s="351" t="s">
        <v>57</v>
      </c>
      <c r="E143" s="351" t="s">
        <v>81</v>
      </c>
      <c r="F143" s="318">
        <v>181</v>
      </c>
      <c r="G143" s="318">
        <v>103</v>
      </c>
      <c r="H143" s="318">
        <v>183</v>
      </c>
      <c r="I143" s="318">
        <v>168</v>
      </c>
      <c r="J143" s="316">
        <f t="shared" si="3"/>
        <v>635</v>
      </c>
    </row>
    <row r="144" spans="1:10" ht="15.75">
      <c r="A144" s="350" t="s">
        <v>127</v>
      </c>
      <c r="B144" s="318">
        <v>26</v>
      </c>
      <c r="C144" s="351" t="s">
        <v>876</v>
      </c>
      <c r="D144" s="351" t="s">
        <v>40</v>
      </c>
      <c r="E144" s="351" t="s">
        <v>153</v>
      </c>
      <c r="F144" s="318">
        <v>135</v>
      </c>
      <c r="G144" s="318">
        <v>161</v>
      </c>
      <c r="H144" s="318">
        <v>166</v>
      </c>
      <c r="I144" s="318">
        <v>124</v>
      </c>
      <c r="J144" s="316">
        <f t="shared" si="3"/>
        <v>586</v>
      </c>
    </row>
    <row r="145" spans="1:10" ht="15.75">
      <c r="A145" s="350" t="s">
        <v>127</v>
      </c>
      <c r="B145" s="318">
        <v>27</v>
      </c>
      <c r="C145" s="351" t="s">
        <v>165</v>
      </c>
      <c r="D145" s="351" t="s">
        <v>108</v>
      </c>
      <c r="E145" s="351" t="s">
        <v>334</v>
      </c>
      <c r="F145" s="318">
        <v>189</v>
      </c>
      <c r="G145" s="318">
        <v>153</v>
      </c>
      <c r="H145" s="318">
        <v>127</v>
      </c>
      <c r="I145" s="318">
        <v>112</v>
      </c>
      <c r="J145" s="316">
        <f t="shared" si="3"/>
        <v>581</v>
      </c>
    </row>
    <row r="146" spans="1:10" ht="15.75">
      <c r="A146" s="350" t="s">
        <v>127</v>
      </c>
      <c r="B146" s="318">
        <v>28</v>
      </c>
      <c r="C146" s="351" t="s">
        <v>896</v>
      </c>
      <c r="D146" s="351" t="s">
        <v>897</v>
      </c>
      <c r="E146" s="351" t="s">
        <v>137</v>
      </c>
      <c r="F146" s="318">
        <v>99</v>
      </c>
      <c r="G146" s="318">
        <v>186</v>
      </c>
      <c r="H146" s="318">
        <v>136</v>
      </c>
      <c r="I146" s="318">
        <v>153</v>
      </c>
      <c r="J146" s="316">
        <f t="shared" si="3"/>
        <v>574</v>
      </c>
    </row>
    <row r="147" spans="1:10" ht="15.75">
      <c r="A147" s="350" t="s">
        <v>127</v>
      </c>
      <c r="B147" s="318">
        <v>29</v>
      </c>
      <c r="C147" s="351" t="s">
        <v>638</v>
      </c>
      <c r="D147" s="351" t="s">
        <v>898</v>
      </c>
      <c r="E147" s="351" t="s">
        <v>137</v>
      </c>
      <c r="F147" s="318">
        <v>68</v>
      </c>
      <c r="G147" s="318">
        <v>173</v>
      </c>
      <c r="H147" s="318">
        <v>157</v>
      </c>
      <c r="I147" s="318">
        <v>140</v>
      </c>
      <c r="J147" s="316">
        <f t="shared" si="3"/>
        <v>538</v>
      </c>
    </row>
    <row r="148" spans="1:10" ht="15.75">
      <c r="A148" s="350" t="s">
        <v>127</v>
      </c>
      <c r="B148" s="318">
        <v>30</v>
      </c>
      <c r="C148" s="351" t="s">
        <v>877</v>
      </c>
      <c r="D148" s="351" t="s">
        <v>878</v>
      </c>
      <c r="E148" s="351" t="s">
        <v>137</v>
      </c>
      <c r="F148" s="318">
        <v>166</v>
      </c>
      <c r="G148" s="318">
        <v>104</v>
      </c>
      <c r="H148" s="318">
        <v>134</v>
      </c>
      <c r="I148" s="318">
        <v>131</v>
      </c>
      <c r="J148" s="316">
        <f t="shared" si="3"/>
        <v>535</v>
      </c>
    </row>
    <row r="149" spans="1:10" ht="15.75">
      <c r="A149" s="367"/>
      <c r="B149" s="244"/>
      <c r="C149" s="368"/>
      <c r="D149" s="368"/>
      <c r="E149" s="368"/>
      <c r="F149" s="243"/>
      <c r="G149" s="243"/>
      <c r="H149" s="243"/>
      <c r="I149" s="243"/>
      <c r="J149" s="245"/>
    </row>
  </sheetData>
  <sheetProtection/>
  <mergeCells count="9">
    <mergeCell ref="A72:J72"/>
    <mergeCell ref="A79:J79"/>
    <mergeCell ref="A115:J115"/>
    <mergeCell ref="A1:J1"/>
    <mergeCell ref="A4:J4"/>
    <mergeCell ref="A10:J10"/>
    <mergeCell ref="A15:J15"/>
    <mergeCell ref="A19:J19"/>
    <mergeCell ref="A35:J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26.25">
      <c r="A1" s="500" t="s">
        <v>866</v>
      </c>
      <c r="B1" s="501"/>
      <c r="C1" s="501"/>
      <c r="D1" s="501"/>
      <c r="E1" s="501"/>
      <c r="F1" s="501"/>
      <c r="G1" s="501"/>
      <c r="H1" s="501"/>
      <c r="I1" s="501"/>
      <c r="J1" s="502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7"/>
    </row>
    <row r="3" spans="1:10" ht="26.25">
      <c r="A3" s="516" t="s">
        <v>659</v>
      </c>
      <c r="B3" s="503"/>
      <c r="C3" s="503"/>
      <c r="D3" s="503"/>
      <c r="E3" s="503"/>
      <c r="F3" s="503"/>
      <c r="G3" s="503"/>
      <c r="H3" s="503"/>
      <c r="I3" s="503"/>
      <c r="J3" s="517"/>
    </row>
    <row r="4" spans="1:10" ht="18.75">
      <c r="A4" s="1"/>
      <c r="B4" s="2"/>
      <c r="C4" s="209" t="s">
        <v>859</v>
      </c>
      <c r="D4" s="242"/>
      <c r="E4" s="242"/>
      <c r="F4" s="242"/>
      <c r="G4" s="242"/>
      <c r="H4" s="242"/>
      <c r="I4" s="242"/>
      <c r="J4" s="257"/>
    </row>
    <row r="5" spans="1:10" ht="15.75">
      <c r="A5" s="313"/>
      <c r="B5" s="314" t="s">
        <v>660</v>
      </c>
      <c r="C5" s="314" t="s">
        <v>26</v>
      </c>
      <c r="D5" s="314" t="s">
        <v>27</v>
      </c>
      <c r="E5" s="314" t="s">
        <v>28</v>
      </c>
      <c r="F5" s="315" t="s">
        <v>867</v>
      </c>
      <c r="G5" s="315" t="s">
        <v>868</v>
      </c>
      <c r="H5" s="315" t="s">
        <v>869</v>
      </c>
      <c r="I5" s="315" t="s">
        <v>870</v>
      </c>
      <c r="J5" s="316" t="s">
        <v>35</v>
      </c>
    </row>
    <row r="6" spans="1:10" ht="15.75">
      <c r="A6" s="317" t="s">
        <v>36</v>
      </c>
      <c r="B6" s="318">
        <v>1</v>
      </c>
      <c r="C6" s="319" t="s">
        <v>41</v>
      </c>
      <c r="D6" s="319" t="s">
        <v>42</v>
      </c>
      <c r="E6" s="319" t="s">
        <v>43</v>
      </c>
      <c r="F6" s="318">
        <v>188</v>
      </c>
      <c r="G6" s="318">
        <v>218</v>
      </c>
      <c r="H6" s="318">
        <v>202</v>
      </c>
      <c r="I6" s="318">
        <v>200</v>
      </c>
      <c r="J6" s="316">
        <f aca="true" t="shared" si="0" ref="J6:J24">SUM(F6:I6)</f>
        <v>808</v>
      </c>
    </row>
    <row r="7" spans="1:10" ht="15.75">
      <c r="A7" s="317" t="s">
        <v>36</v>
      </c>
      <c r="B7" s="320">
        <v>1</v>
      </c>
      <c r="C7" s="319" t="s">
        <v>67</v>
      </c>
      <c r="D7" s="319" t="s">
        <v>68</v>
      </c>
      <c r="E7" s="319" t="s">
        <v>43</v>
      </c>
      <c r="F7" s="318">
        <v>200</v>
      </c>
      <c r="G7" s="318">
        <v>210</v>
      </c>
      <c r="H7" s="318">
        <v>199</v>
      </c>
      <c r="I7" s="318">
        <v>199</v>
      </c>
      <c r="J7" s="316">
        <f t="shared" si="0"/>
        <v>808</v>
      </c>
    </row>
    <row r="8" spans="1:10" ht="15.75">
      <c r="A8" s="317" t="s">
        <v>36</v>
      </c>
      <c r="B8" s="318">
        <v>3</v>
      </c>
      <c r="C8" s="319" t="s">
        <v>69</v>
      </c>
      <c r="D8" s="319" t="s">
        <v>70</v>
      </c>
      <c r="E8" s="319" t="s">
        <v>5</v>
      </c>
      <c r="F8" s="318">
        <v>203</v>
      </c>
      <c r="G8" s="318">
        <v>198</v>
      </c>
      <c r="H8" s="318">
        <v>195</v>
      </c>
      <c r="I8" s="318">
        <v>208</v>
      </c>
      <c r="J8" s="316">
        <f t="shared" si="0"/>
        <v>804</v>
      </c>
    </row>
    <row r="9" spans="1:10" ht="15.75">
      <c r="A9" s="317" t="s">
        <v>36</v>
      </c>
      <c r="B9" s="320">
        <v>4</v>
      </c>
      <c r="C9" s="319" t="s">
        <v>136</v>
      </c>
      <c r="D9" s="319" t="s">
        <v>57</v>
      </c>
      <c r="E9" s="319" t="s">
        <v>671</v>
      </c>
      <c r="F9" s="318">
        <v>198</v>
      </c>
      <c r="G9" s="318">
        <v>202</v>
      </c>
      <c r="H9" s="318">
        <v>192</v>
      </c>
      <c r="I9" s="318">
        <v>201</v>
      </c>
      <c r="J9" s="316">
        <f t="shared" si="0"/>
        <v>793</v>
      </c>
    </row>
    <row r="10" spans="1:10" ht="15.75">
      <c r="A10" s="317" t="s">
        <v>36</v>
      </c>
      <c r="B10" s="318">
        <v>5</v>
      </c>
      <c r="C10" s="319" t="s">
        <v>37</v>
      </c>
      <c r="D10" s="319" t="s">
        <v>38</v>
      </c>
      <c r="E10" s="319" t="s">
        <v>5</v>
      </c>
      <c r="F10" s="318">
        <v>202</v>
      </c>
      <c r="G10" s="318">
        <v>191</v>
      </c>
      <c r="H10" s="318">
        <v>192</v>
      </c>
      <c r="I10" s="318">
        <v>207</v>
      </c>
      <c r="J10" s="316">
        <f t="shared" si="0"/>
        <v>792</v>
      </c>
    </row>
    <row r="11" spans="1:10" ht="15.75">
      <c r="A11" s="317" t="s">
        <v>36</v>
      </c>
      <c r="B11" s="320">
        <v>6</v>
      </c>
      <c r="C11" s="319" t="s">
        <v>106</v>
      </c>
      <c r="D11" s="319" t="s">
        <v>107</v>
      </c>
      <c r="E11" s="319" t="s">
        <v>24</v>
      </c>
      <c r="F11" s="318">
        <v>201</v>
      </c>
      <c r="G11" s="318">
        <v>197</v>
      </c>
      <c r="H11" s="318">
        <v>196</v>
      </c>
      <c r="I11" s="318">
        <v>197</v>
      </c>
      <c r="J11" s="316">
        <f t="shared" si="0"/>
        <v>791</v>
      </c>
    </row>
    <row r="12" spans="1:10" ht="15.75">
      <c r="A12" s="317" t="s">
        <v>36</v>
      </c>
      <c r="B12" s="318">
        <v>7</v>
      </c>
      <c r="C12" s="319" t="s">
        <v>37</v>
      </c>
      <c r="D12" s="319" t="s">
        <v>59</v>
      </c>
      <c r="E12" s="319" t="s">
        <v>5</v>
      </c>
      <c r="F12" s="318">
        <v>203</v>
      </c>
      <c r="G12" s="318">
        <v>193</v>
      </c>
      <c r="H12" s="318">
        <v>185</v>
      </c>
      <c r="I12" s="318">
        <v>208</v>
      </c>
      <c r="J12" s="316">
        <f t="shared" si="0"/>
        <v>789</v>
      </c>
    </row>
    <row r="13" spans="1:10" ht="15.75">
      <c r="A13" s="317" t="s">
        <v>36</v>
      </c>
      <c r="B13" s="320">
        <v>8</v>
      </c>
      <c r="C13" s="319" t="s">
        <v>550</v>
      </c>
      <c r="D13" s="319" t="s">
        <v>669</v>
      </c>
      <c r="E13" s="319" t="s">
        <v>5</v>
      </c>
      <c r="F13" s="318">
        <v>192</v>
      </c>
      <c r="G13" s="318">
        <v>202</v>
      </c>
      <c r="H13" s="318">
        <v>203</v>
      </c>
      <c r="I13" s="318">
        <v>191</v>
      </c>
      <c r="J13" s="316">
        <f t="shared" si="0"/>
        <v>788</v>
      </c>
    </row>
    <row r="14" spans="1:10" ht="15.75">
      <c r="A14" s="317" t="s">
        <v>36</v>
      </c>
      <c r="B14" s="318">
        <v>9</v>
      </c>
      <c r="C14" s="319" t="s">
        <v>666</v>
      </c>
      <c r="D14" s="319" t="s">
        <v>667</v>
      </c>
      <c r="E14" s="319" t="s">
        <v>43</v>
      </c>
      <c r="F14" s="318">
        <v>191</v>
      </c>
      <c r="G14" s="318">
        <v>198</v>
      </c>
      <c r="H14" s="318">
        <v>184</v>
      </c>
      <c r="I14" s="318">
        <v>205</v>
      </c>
      <c r="J14" s="316">
        <f t="shared" si="0"/>
        <v>778</v>
      </c>
    </row>
    <row r="15" spans="1:10" ht="15.75">
      <c r="A15" s="317" t="s">
        <v>36</v>
      </c>
      <c r="B15" s="320">
        <v>10</v>
      </c>
      <c r="C15" s="319" t="s">
        <v>56</v>
      </c>
      <c r="D15" s="319" t="s">
        <v>57</v>
      </c>
      <c r="E15" s="319" t="s">
        <v>58</v>
      </c>
      <c r="F15" s="318">
        <v>205</v>
      </c>
      <c r="G15" s="318">
        <v>195</v>
      </c>
      <c r="H15" s="318">
        <v>166</v>
      </c>
      <c r="I15" s="318">
        <v>201</v>
      </c>
      <c r="J15" s="316">
        <f t="shared" si="0"/>
        <v>767</v>
      </c>
    </row>
    <row r="16" spans="1:10" ht="15.75">
      <c r="A16" s="317" t="s">
        <v>36</v>
      </c>
      <c r="B16" s="318">
        <v>11</v>
      </c>
      <c r="C16" s="319" t="s">
        <v>62</v>
      </c>
      <c r="D16" s="319" t="s">
        <v>63</v>
      </c>
      <c r="E16" s="319" t="s">
        <v>55</v>
      </c>
      <c r="F16" s="318">
        <v>191</v>
      </c>
      <c r="G16" s="318">
        <v>196</v>
      </c>
      <c r="H16" s="318">
        <v>179</v>
      </c>
      <c r="I16" s="318">
        <v>195</v>
      </c>
      <c r="J16" s="316">
        <f t="shared" si="0"/>
        <v>761</v>
      </c>
    </row>
    <row r="17" spans="1:10" ht="15.75">
      <c r="A17" s="321" t="s">
        <v>36</v>
      </c>
      <c r="B17" s="322">
        <v>12</v>
      </c>
      <c r="C17" s="323" t="s">
        <v>633</v>
      </c>
      <c r="D17" s="323" t="s">
        <v>45</v>
      </c>
      <c r="E17" s="323" t="s">
        <v>43</v>
      </c>
      <c r="F17" s="324">
        <v>199</v>
      </c>
      <c r="G17" s="324">
        <v>191</v>
      </c>
      <c r="H17" s="324">
        <v>168</v>
      </c>
      <c r="I17" s="324">
        <v>199</v>
      </c>
      <c r="J17" s="325">
        <f t="shared" si="0"/>
        <v>757</v>
      </c>
    </row>
    <row r="18" spans="1:10" ht="15.75">
      <c r="A18" s="326" t="s">
        <v>66</v>
      </c>
      <c r="B18" s="327">
        <v>13</v>
      </c>
      <c r="C18" s="328" t="s">
        <v>46</v>
      </c>
      <c r="D18" s="328" t="s">
        <v>47</v>
      </c>
      <c r="E18" s="328" t="s">
        <v>5</v>
      </c>
      <c r="F18" s="327">
        <v>193</v>
      </c>
      <c r="G18" s="327">
        <v>182</v>
      </c>
      <c r="H18" s="327">
        <v>182</v>
      </c>
      <c r="I18" s="327">
        <v>199</v>
      </c>
      <c r="J18" s="329">
        <f t="shared" si="0"/>
        <v>756</v>
      </c>
    </row>
    <row r="19" spans="1:10" ht="15.75">
      <c r="A19" s="317" t="s">
        <v>66</v>
      </c>
      <c r="B19" s="320">
        <v>14</v>
      </c>
      <c r="C19" s="319" t="s">
        <v>558</v>
      </c>
      <c r="D19" s="319" t="s">
        <v>559</v>
      </c>
      <c r="E19" s="319" t="s">
        <v>81</v>
      </c>
      <c r="F19" s="318">
        <v>184</v>
      </c>
      <c r="G19" s="318">
        <v>203</v>
      </c>
      <c r="H19" s="318">
        <v>151</v>
      </c>
      <c r="I19" s="318">
        <v>201</v>
      </c>
      <c r="J19" s="316">
        <f t="shared" si="0"/>
        <v>739</v>
      </c>
    </row>
    <row r="20" spans="1:10" ht="15.75">
      <c r="A20" s="317" t="s">
        <v>66</v>
      </c>
      <c r="B20" s="318">
        <v>14</v>
      </c>
      <c r="C20" s="319" t="s">
        <v>64</v>
      </c>
      <c r="D20" s="319" t="s">
        <v>65</v>
      </c>
      <c r="E20" s="319" t="s">
        <v>5</v>
      </c>
      <c r="F20" s="318">
        <v>176</v>
      </c>
      <c r="G20" s="318">
        <v>195</v>
      </c>
      <c r="H20" s="318">
        <v>185</v>
      </c>
      <c r="I20" s="318">
        <v>183</v>
      </c>
      <c r="J20" s="316">
        <f t="shared" si="0"/>
        <v>739</v>
      </c>
    </row>
    <row r="21" spans="1:10" ht="15.75">
      <c r="A21" s="317" t="s">
        <v>66</v>
      </c>
      <c r="B21" s="320">
        <v>16</v>
      </c>
      <c r="C21" s="319" t="s">
        <v>157</v>
      </c>
      <c r="D21" s="319" t="s">
        <v>158</v>
      </c>
      <c r="E21" s="319" t="s">
        <v>159</v>
      </c>
      <c r="F21" s="318">
        <v>196</v>
      </c>
      <c r="G21" s="318">
        <v>182</v>
      </c>
      <c r="H21" s="318">
        <v>148</v>
      </c>
      <c r="I21" s="318">
        <v>200</v>
      </c>
      <c r="J21" s="316">
        <f t="shared" si="0"/>
        <v>726</v>
      </c>
    </row>
    <row r="22" spans="1:10" ht="15.75">
      <c r="A22" s="317" t="s">
        <v>66</v>
      </c>
      <c r="B22" s="318">
        <v>17</v>
      </c>
      <c r="C22" s="319" t="s">
        <v>60</v>
      </c>
      <c r="D22" s="319" t="s">
        <v>61</v>
      </c>
      <c r="E22" s="319" t="s">
        <v>55</v>
      </c>
      <c r="F22" s="318">
        <v>134</v>
      </c>
      <c r="G22" s="318">
        <v>207</v>
      </c>
      <c r="H22" s="318">
        <v>179</v>
      </c>
      <c r="I22" s="318">
        <v>196</v>
      </c>
      <c r="J22" s="316">
        <f t="shared" si="0"/>
        <v>716</v>
      </c>
    </row>
    <row r="23" spans="1:10" ht="15.75">
      <c r="A23" s="317" t="s">
        <v>66</v>
      </c>
      <c r="B23" s="320">
        <v>18</v>
      </c>
      <c r="C23" s="319" t="s">
        <v>123</v>
      </c>
      <c r="D23" s="319" t="s">
        <v>42</v>
      </c>
      <c r="E23" s="319" t="s">
        <v>55</v>
      </c>
      <c r="F23" s="318">
        <v>199</v>
      </c>
      <c r="G23" s="318">
        <v>199</v>
      </c>
      <c r="H23" s="318">
        <v>135</v>
      </c>
      <c r="I23" s="318">
        <v>176</v>
      </c>
      <c r="J23" s="316">
        <f t="shared" si="0"/>
        <v>709</v>
      </c>
    </row>
    <row r="24" spans="1:10" ht="15.75">
      <c r="A24" s="317" t="s">
        <v>66</v>
      </c>
      <c r="B24" s="318">
        <v>19</v>
      </c>
      <c r="C24" s="319" t="s">
        <v>51</v>
      </c>
      <c r="D24" s="319" t="s">
        <v>93</v>
      </c>
      <c r="E24" s="319" t="s">
        <v>55</v>
      </c>
      <c r="F24" s="318">
        <v>195</v>
      </c>
      <c r="G24" s="318">
        <v>185</v>
      </c>
      <c r="H24" s="318">
        <v>162</v>
      </c>
      <c r="I24" s="318">
        <v>48</v>
      </c>
      <c r="J24" s="316">
        <f t="shared" si="0"/>
        <v>590</v>
      </c>
    </row>
    <row r="25" spans="1:10" ht="15.75">
      <c r="A25" s="22"/>
      <c r="B25" s="310"/>
      <c r="C25" s="242"/>
      <c r="D25" s="242"/>
      <c r="E25" s="242"/>
      <c r="F25" s="310"/>
      <c r="G25" s="310"/>
      <c r="H25" s="310"/>
      <c r="I25" s="310"/>
      <c r="J25" s="240"/>
    </row>
    <row r="26" spans="1:10" ht="18.75">
      <c r="A26" s="1"/>
      <c r="B26" s="2"/>
      <c r="C26" s="209" t="s">
        <v>276</v>
      </c>
      <c r="D26" s="242"/>
      <c r="E26" s="242"/>
      <c r="F26" s="242"/>
      <c r="G26" s="242"/>
      <c r="H26" s="242"/>
      <c r="I26" s="242"/>
      <c r="J26" s="257"/>
    </row>
    <row r="27" spans="1:10" ht="15.75">
      <c r="A27" s="317"/>
      <c r="B27" s="314" t="s">
        <v>660</v>
      </c>
      <c r="C27" s="314" t="s">
        <v>26</v>
      </c>
      <c r="D27" s="314" t="s">
        <v>27</v>
      </c>
      <c r="E27" s="314" t="s">
        <v>28</v>
      </c>
      <c r="F27" s="315" t="s">
        <v>867</v>
      </c>
      <c r="G27" s="315" t="s">
        <v>868</v>
      </c>
      <c r="H27" s="315" t="s">
        <v>869</v>
      </c>
      <c r="I27" s="315" t="s">
        <v>870</v>
      </c>
      <c r="J27" s="316" t="s">
        <v>35</v>
      </c>
    </row>
    <row r="28" spans="1:10" ht="15.75">
      <c r="A28" s="317" t="s">
        <v>36</v>
      </c>
      <c r="B28" s="318">
        <v>1</v>
      </c>
      <c r="C28" s="319" t="s">
        <v>78</v>
      </c>
      <c r="D28" s="319" t="s">
        <v>79</v>
      </c>
      <c r="E28" s="319" t="s">
        <v>10</v>
      </c>
      <c r="F28" s="318">
        <v>208</v>
      </c>
      <c r="G28" s="318">
        <v>197</v>
      </c>
      <c r="H28" s="318">
        <v>208</v>
      </c>
      <c r="I28" s="318">
        <v>200</v>
      </c>
      <c r="J28" s="316">
        <f aca="true" t="shared" si="1" ref="J28:J55">SUM(F28:I28)</f>
        <v>813</v>
      </c>
    </row>
    <row r="29" spans="1:10" ht="15.75">
      <c r="A29" s="317" t="s">
        <v>36</v>
      </c>
      <c r="B29" s="318">
        <v>2</v>
      </c>
      <c r="C29" s="319" t="s">
        <v>71</v>
      </c>
      <c r="D29" s="319" t="s">
        <v>72</v>
      </c>
      <c r="E29" s="319" t="s">
        <v>55</v>
      </c>
      <c r="F29" s="318">
        <v>183</v>
      </c>
      <c r="G29" s="318">
        <v>212</v>
      </c>
      <c r="H29" s="318">
        <v>193</v>
      </c>
      <c r="I29" s="318">
        <v>209</v>
      </c>
      <c r="J29" s="316">
        <f t="shared" si="1"/>
        <v>797</v>
      </c>
    </row>
    <row r="30" spans="1:10" ht="15.75">
      <c r="A30" s="317" t="s">
        <v>36</v>
      </c>
      <c r="B30" s="318">
        <v>3</v>
      </c>
      <c r="C30" s="319" t="s">
        <v>53</v>
      </c>
      <c r="D30" s="319" t="s">
        <v>54</v>
      </c>
      <c r="E30" s="319" t="s">
        <v>55</v>
      </c>
      <c r="F30" s="318">
        <v>192</v>
      </c>
      <c r="G30" s="318">
        <v>198</v>
      </c>
      <c r="H30" s="318">
        <v>194</v>
      </c>
      <c r="I30" s="318">
        <v>208</v>
      </c>
      <c r="J30" s="316">
        <f t="shared" si="1"/>
        <v>792</v>
      </c>
    </row>
    <row r="31" spans="1:10" ht="15.75">
      <c r="A31" s="317" t="s">
        <v>36</v>
      </c>
      <c r="B31" s="318">
        <v>4</v>
      </c>
      <c r="C31" s="319" t="s">
        <v>871</v>
      </c>
      <c r="D31" s="319" t="s">
        <v>831</v>
      </c>
      <c r="E31" s="319" t="s">
        <v>43</v>
      </c>
      <c r="F31" s="318">
        <v>201</v>
      </c>
      <c r="G31" s="318">
        <v>211</v>
      </c>
      <c r="H31" s="318">
        <v>172</v>
      </c>
      <c r="I31" s="318">
        <v>201</v>
      </c>
      <c r="J31" s="316">
        <f t="shared" si="1"/>
        <v>785</v>
      </c>
    </row>
    <row r="32" spans="1:10" ht="15.75">
      <c r="A32" s="317" t="s">
        <v>36</v>
      </c>
      <c r="B32" s="318">
        <v>5</v>
      </c>
      <c r="C32" s="319" t="s">
        <v>173</v>
      </c>
      <c r="D32" s="319" t="s">
        <v>50</v>
      </c>
      <c r="E32" s="319" t="s">
        <v>872</v>
      </c>
      <c r="F32" s="318">
        <v>202</v>
      </c>
      <c r="G32" s="318">
        <v>193</v>
      </c>
      <c r="H32" s="318">
        <v>181</v>
      </c>
      <c r="I32" s="318">
        <v>201</v>
      </c>
      <c r="J32" s="316">
        <f t="shared" si="1"/>
        <v>777</v>
      </c>
    </row>
    <row r="33" spans="1:10" ht="15.75">
      <c r="A33" s="317" t="s">
        <v>36</v>
      </c>
      <c r="B33" s="318">
        <v>6</v>
      </c>
      <c r="C33" s="319" t="s">
        <v>99</v>
      </c>
      <c r="D33" s="319" t="s">
        <v>100</v>
      </c>
      <c r="E33" s="319" t="s">
        <v>24</v>
      </c>
      <c r="F33" s="318">
        <v>193</v>
      </c>
      <c r="G33" s="318">
        <v>185</v>
      </c>
      <c r="H33" s="318">
        <v>196</v>
      </c>
      <c r="I33" s="318">
        <v>201</v>
      </c>
      <c r="J33" s="316">
        <f t="shared" si="1"/>
        <v>775</v>
      </c>
    </row>
    <row r="34" spans="1:10" ht="15.75">
      <c r="A34" s="317" t="s">
        <v>36</v>
      </c>
      <c r="B34" s="318">
        <v>7</v>
      </c>
      <c r="C34" s="319" t="s">
        <v>125</v>
      </c>
      <c r="D34" s="319" t="s">
        <v>126</v>
      </c>
      <c r="E34" s="319" t="s">
        <v>43</v>
      </c>
      <c r="F34" s="318">
        <v>203</v>
      </c>
      <c r="G34" s="318">
        <v>190</v>
      </c>
      <c r="H34" s="318">
        <v>185</v>
      </c>
      <c r="I34" s="318">
        <v>189</v>
      </c>
      <c r="J34" s="316">
        <f t="shared" si="1"/>
        <v>767</v>
      </c>
    </row>
    <row r="35" spans="1:10" ht="15.75">
      <c r="A35" s="321" t="s">
        <v>36</v>
      </c>
      <c r="B35" s="324">
        <v>8</v>
      </c>
      <c r="C35" s="323" t="s">
        <v>94</v>
      </c>
      <c r="D35" s="323" t="s">
        <v>95</v>
      </c>
      <c r="E35" s="323" t="s">
        <v>58</v>
      </c>
      <c r="F35" s="324">
        <v>195</v>
      </c>
      <c r="G35" s="324">
        <v>191</v>
      </c>
      <c r="H35" s="324">
        <v>178</v>
      </c>
      <c r="I35" s="324">
        <v>196</v>
      </c>
      <c r="J35" s="325">
        <f t="shared" si="1"/>
        <v>760</v>
      </c>
    </row>
    <row r="36" spans="1:10" ht="15.75">
      <c r="A36" s="326" t="s">
        <v>66</v>
      </c>
      <c r="B36" s="327">
        <v>9</v>
      </c>
      <c r="C36" s="328" t="s">
        <v>679</v>
      </c>
      <c r="D36" s="328" t="s">
        <v>40</v>
      </c>
      <c r="E36" s="328" t="s">
        <v>10</v>
      </c>
      <c r="F36" s="327">
        <v>182</v>
      </c>
      <c r="G36" s="327">
        <v>192</v>
      </c>
      <c r="H36" s="327">
        <v>170</v>
      </c>
      <c r="I36" s="327">
        <v>196</v>
      </c>
      <c r="J36" s="329">
        <f t="shared" si="1"/>
        <v>740</v>
      </c>
    </row>
    <row r="37" spans="1:10" ht="15.75">
      <c r="A37" s="317" t="s">
        <v>66</v>
      </c>
      <c r="B37" s="318">
        <v>10</v>
      </c>
      <c r="C37" s="319" t="s">
        <v>187</v>
      </c>
      <c r="D37" s="319" t="s">
        <v>188</v>
      </c>
      <c r="E37" s="319" t="s">
        <v>153</v>
      </c>
      <c r="F37" s="318">
        <v>188</v>
      </c>
      <c r="G37" s="318">
        <v>188</v>
      </c>
      <c r="H37" s="318">
        <v>172</v>
      </c>
      <c r="I37" s="318">
        <v>190</v>
      </c>
      <c r="J37" s="316">
        <f t="shared" si="1"/>
        <v>738</v>
      </c>
    </row>
    <row r="38" spans="1:10" ht="15.75">
      <c r="A38" s="317" t="s">
        <v>66</v>
      </c>
      <c r="B38" s="318">
        <v>11</v>
      </c>
      <c r="C38" s="319" t="s">
        <v>103</v>
      </c>
      <c r="D38" s="319" t="s">
        <v>50</v>
      </c>
      <c r="E38" s="319" t="s">
        <v>161</v>
      </c>
      <c r="F38" s="318">
        <v>202</v>
      </c>
      <c r="G38" s="318">
        <v>162</v>
      </c>
      <c r="H38" s="318">
        <v>175</v>
      </c>
      <c r="I38" s="318">
        <v>198</v>
      </c>
      <c r="J38" s="316">
        <f t="shared" si="1"/>
        <v>737</v>
      </c>
    </row>
    <row r="39" spans="1:10" ht="15.75">
      <c r="A39" s="317" t="s">
        <v>66</v>
      </c>
      <c r="B39" s="318">
        <v>11</v>
      </c>
      <c r="C39" s="319" t="s">
        <v>164</v>
      </c>
      <c r="D39" s="319" t="s">
        <v>156</v>
      </c>
      <c r="E39" s="319" t="s">
        <v>58</v>
      </c>
      <c r="F39" s="318">
        <v>174</v>
      </c>
      <c r="G39" s="318">
        <v>188</v>
      </c>
      <c r="H39" s="318">
        <v>182</v>
      </c>
      <c r="I39" s="318">
        <v>193</v>
      </c>
      <c r="J39" s="316">
        <f t="shared" si="1"/>
        <v>737</v>
      </c>
    </row>
    <row r="40" spans="1:10" ht="15.75">
      <c r="A40" s="317" t="s">
        <v>66</v>
      </c>
      <c r="B40" s="318">
        <v>13</v>
      </c>
      <c r="C40" s="319" t="s">
        <v>145</v>
      </c>
      <c r="D40" s="319" t="s">
        <v>38</v>
      </c>
      <c r="E40" s="319" t="s">
        <v>671</v>
      </c>
      <c r="F40" s="318">
        <v>176</v>
      </c>
      <c r="G40" s="318">
        <v>201</v>
      </c>
      <c r="H40" s="318">
        <v>164</v>
      </c>
      <c r="I40" s="318">
        <v>193</v>
      </c>
      <c r="J40" s="316">
        <f t="shared" si="1"/>
        <v>734</v>
      </c>
    </row>
    <row r="41" spans="1:10" ht="15.75">
      <c r="A41" s="317" t="s">
        <v>66</v>
      </c>
      <c r="B41" s="318">
        <v>13</v>
      </c>
      <c r="C41" s="319" t="s">
        <v>165</v>
      </c>
      <c r="D41" s="319" t="s">
        <v>79</v>
      </c>
      <c r="E41" s="319" t="s">
        <v>873</v>
      </c>
      <c r="F41" s="318">
        <v>192</v>
      </c>
      <c r="G41" s="318">
        <v>152</v>
      </c>
      <c r="H41" s="318">
        <v>185</v>
      </c>
      <c r="I41" s="318">
        <v>205</v>
      </c>
      <c r="J41" s="316">
        <f t="shared" si="1"/>
        <v>734</v>
      </c>
    </row>
    <row r="42" spans="1:10" ht="15.75">
      <c r="A42" s="317" t="s">
        <v>66</v>
      </c>
      <c r="B42" s="318">
        <v>15</v>
      </c>
      <c r="C42" s="319" t="s">
        <v>56</v>
      </c>
      <c r="D42" s="319" t="s">
        <v>108</v>
      </c>
      <c r="E42" s="319" t="s">
        <v>58</v>
      </c>
      <c r="F42" s="318">
        <v>194</v>
      </c>
      <c r="G42" s="318">
        <v>185</v>
      </c>
      <c r="H42" s="318">
        <v>166</v>
      </c>
      <c r="I42" s="318">
        <v>188</v>
      </c>
      <c r="J42" s="316">
        <f t="shared" si="1"/>
        <v>733</v>
      </c>
    </row>
    <row r="43" spans="1:10" ht="15.75">
      <c r="A43" s="317" t="s">
        <v>66</v>
      </c>
      <c r="B43" s="318">
        <v>16</v>
      </c>
      <c r="C43" s="330" t="s">
        <v>82</v>
      </c>
      <c r="D43" s="330" t="s">
        <v>83</v>
      </c>
      <c r="E43" s="330" t="s">
        <v>671</v>
      </c>
      <c r="F43" s="318">
        <v>181</v>
      </c>
      <c r="G43" s="318">
        <v>202</v>
      </c>
      <c r="H43" s="318">
        <v>150</v>
      </c>
      <c r="I43" s="318">
        <v>199</v>
      </c>
      <c r="J43" s="316">
        <f t="shared" si="1"/>
        <v>732</v>
      </c>
    </row>
    <row r="44" spans="1:10" ht="15.75">
      <c r="A44" s="317" t="s">
        <v>66</v>
      </c>
      <c r="B44" s="318">
        <v>17</v>
      </c>
      <c r="C44" s="319" t="s">
        <v>39</v>
      </c>
      <c r="D44" s="319" t="s">
        <v>160</v>
      </c>
      <c r="E44" s="319" t="s">
        <v>161</v>
      </c>
      <c r="F44" s="318">
        <v>175</v>
      </c>
      <c r="G44" s="318">
        <v>189</v>
      </c>
      <c r="H44" s="318">
        <v>159</v>
      </c>
      <c r="I44" s="318">
        <v>198</v>
      </c>
      <c r="J44" s="316">
        <f t="shared" si="1"/>
        <v>721</v>
      </c>
    </row>
    <row r="45" spans="1:10" ht="15.75">
      <c r="A45" s="317" t="s">
        <v>66</v>
      </c>
      <c r="B45" s="318">
        <v>18</v>
      </c>
      <c r="C45" s="319" t="s">
        <v>136</v>
      </c>
      <c r="D45" s="319" t="s">
        <v>670</v>
      </c>
      <c r="E45" s="319" t="s">
        <v>671</v>
      </c>
      <c r="F45" s="318">
        <v>194</v>
      </c>
      <c r="G45" s="318">
        <v>186</v>
      </c>
      <c r="H45" s="318">
        <v>145</v>
      </c>
      <c r="I45" s="318">
        <v>195</v>
      </c>
      <c r="J45" s="316">
        <f t="shared" si="1"/>
        <v>720</v>
      </c>
    </row>
    <row r="46" spans="1:10" ht="15.75">
      <c r="A46" s="321" t="s">
        <v>66</v>
      </c>
      <c r="B46" s="324">
        <v>19</v>
      </c>
      <c r="C46" s="331" t="s">
        <v>136</v>
      </c>
      <c r="D46" s="331" t="s">
        <v>704</v>
      </c>
      <c r="E46" s="331" t="s">
        <v>671</v>
      </c>
      <c r="F46" s="324">
        <v>191</v>
      </c>
      <c r="G46" s="324">
        <v>184</v>
      </c>
      <c r="H46" s="324">
        <v>155</v>
      </c>
      <c r="I46" s="324">
        <v>188</v>
      </c>
      <c r="J46" s="325">
        <f t="shared" si="1"/>
        <v>718</v>
      </c>
    </row>
    <row r="47" spans="1:10" ht="15.75">
      <c r="A47" s="326" t="s">
        <v>127</v>
      </c>
      <c r="B47" s="327">
        <v>20</v>
      </c>
      <c r="C47" s="328" t="s">
        <v>173</v>
      </c>
      <c r="D47" s="328" t="s">
        <v>634</v>
      </c>
      <c r="E47" s="328" t="s">
        <v>159</v>
      </c>
      <c r="F47" s="327">
        <v>195</v>
      </c>
      <c r="G47" s="327">
        <v>169</v>
      </c>
      <c r="H47" s="327">
        <v>171</v>
      </c>
      <c r="I47" s="327">
        <v>182</v>
      </c>
      <c r="J47" s="329">
        <f t="shared" si="1"/>
        <v>717</v>
      </c>
    </row>
    <row r="48" spans="1:10" ht="15.75">
      <c r="A48" s="317" t="s">
        <v>127</v>
      </c>
      <c r="B48" s="318">
        <v>21</v>
      </c>
      <c r="C48" s="319" t="s">
        <v>132</v>
      </c>
      <c r="D48" s="319" t="s">
        <v>79</v>
      </c>
      <c r="E48" s="319" t="s">
        <v>81</v>
      </c>
      <c r="F48" s="318">
        <v>187</v>
      </c>
      <c r="G48" s="318">
        <v>175</v>
      </c>
      <c r="H48" s="318">
        <v>157</v>
      </c>
      <c r="I48" s="318">
        <v>193</v>
      </c>
      <c r="J48" s="316">
        <f t="shared" si="1"/>
        <v>712</v>
      </c>
    </row>
    <row r="49" spans="1:10" ht="15.75">
      <c r="A49" s="317" t="s">
        <v>127</v>
      </c>
      <c r="B49" s="318">
        <v>22</v>
      </c>
      <c r="C49" s="319" t="s">
        <v>132</v>
      </c>
      <c r="D49" s="319" t="s">
        <v>50</v>
      </c>
      <c r="E49" s="319" t="s">
        <v>81</v>
      </c>
      <c r="F49" s="318">
        <v>191</v>
      </c>
      <c r="G49" s="318">
        <v>177</v>
      </c>
      <c r="H49" s="318">
        <v>138</v>
      </c>
      <c r="I49" s="318">
        <v>198</v>
      </c>
      <c r="J49" s="316">
        <f t="shared" si="1"/>
        <v>704</v>
      </c>
    </row>
    <row r="50" spans="1:10" ht="15.75">
      <c r="A50" s="317" t="s">
        <v>127</v>
      </c>
      <c r="B50" s="318">
        <v>23</v>
      </c>
      <c r="C50" s="319" t="s">
        <v>151</v>
      </c>
      <c r="D50" s="319" t="s">
        <v>152</v>
      </c>
      <c r="E50" s="319" t="s">
        <v>153</v>
      </c>
      <c r="F50" s="318">
        <v>179</v>
      </c>
      <c r="G50" s="318">
        <v>191</v>
      </c>
      <c r="H50" s="318">
        <v>135</v>
      </c>
      <c r="I50" s="318">
        <v>193</v>
      </c>
      <c r="J50" s="316">
        <f t="shared" si="1"/>
        <v>698</v>
      </c>
    </row>
    <row r="51" spans="1:10" ht="15.75">
      <c r="A51" s="317" t="s">
        <v>127</v>
      </c>
      <c r="B51" s="318">
        <v>24</v>
      </c>
      <c r="C51" s="319" t="s">
        <v>157</v>
      </c>
      <c r="D51" s="319" t="s">
        <v>213</v>
      </c>
      <c r="E51" s="319" t="s">
        <v>159</v>
      </c>
      <c r="F51" s="318">
        <v>159</v>
      </c>
      <c r="G51" s="318">
        <v>173</v>
      </c>
      <c r="H51" s="318">
        <v>144</v>
      </c>
      <c r="I51" s="318">
        <v>205</v>
      </c>
      <c r="J51" s="316">
        <f t="shared" si="1"/>
        <v>681</v>
      </c>
    </row>
    <row r="52" spans="1:10" ht="15.75">
      <c r="A52" s="317" t="s">
        <v>127</v>
      </c>
      <c r="B52" s="318">
        <v>25</v>
      </c>
      <c r="C52" s="319" t="s">
        <v>168</v>
      </c>
      <c r="D52" s="319" t="s">
        <v>57</v>
      </c>
      <c r="E52" s="319" t="s">
        <v>873</v>
      </c>
      <c r="F52" s="318">
        <v>167</v>
      </c>
      <c r="G52" s="318">
        <v>195</v>
      </c>
      <c r="H52" s="318">
        <v>132</v>
      </c>
      <c r="I52" s="318">
        <v>182</v>
      </c>
      <c r="J52" s="316">
        <f t="shared" si="1"/>
        <v>676</v>
      </c>
    </row>
    <row r="53" spans="1:10" ht="15.75">
      <c r="A53" s="317" t="s">
        <v>127</v>
      </c>
      <c r="B53" s="318">
        <v>26</v>
      </c>
      <c r="C53" s="319" t="s">
        <v>191</v>
      </c>
      <c r="D53" s="319" t="s">
        <v>192</v>
      </c>
      <c r="E53" s="319" t="s">
        <v>24</v>
      </c>
      <c r="F53" s="318">
        <v>136</v>
      </c>
      <c r="G53" s="318">
        <v>183</v>
      </c>
      <c r="H53" s="318">
        <v>154</v>
      </c>
      <c r="I53" s="318">
        <v>189</v>
      </c>
      <c r="J53" s="316">
        <f t="shared" si="1"/>
        <v>662</v>
      </c>
    </row>
    <row r="54" spans="1:10" ht="15.75">
      <c r="A54" s="317" t="s">
        <v>127</v>
      </c>
      <c r="B54" s="318">
        <v>27</v>
      </c>
      <c r="C54" s="319" t="s">
        <v>218</v>
      </c>
      <c r="D54" s="319" t="s">
        <v>50</v>
      </c>
      <c r="E54" s="319" t="s">
        <v>159</v>
      </c>
      <c r="F54" s="318">
        <v>177</v>
      </c>
      <c r="G54" s="318">
        <v>151</v>
      </c>
      <c r="H54" s="318">
        <v>135</v>
      </c>
      <c r="I54" s="318">
        <v>188</v>
      </c>
      <c r="J54" s="316">
        <f t="shared" si="1"/>
        <v>651</v>
      </c>
    </row>
    <row r="55" spans="1:10" ht="15.75">
      <c r="A55" s="317" t="s">
        <v>127</v>
      </c>
      <c r="B55" s="318">
        <v>28</v>
      </c>
      <c r="C55" s="319" t="s">
        <v>39</v>
      </c>
      <c r="D55" s="319" t="s">
        <v>227</v>
      </c>
      <c r="E55" s="319" t="s">
        <v>161</v>
      </c>
      <c r="F55" s="318">
        <v>183</v>
      </c>
      <c r="G55" s="318">
        <v>144</v>
      </c>
      <c r="H55" s="318">
        <v>135</v>
      </c>
      <c r="I55" s="318">
        <v>171</v>
      </c>
      <c r="J55" s="316">
        <f t="shared" si="1"/>
        <v>633</v>
      </c>
    </row>
    <row r="56" spans="1:10" ht="15.75">
      <c r="A56" s="22"/>
      <c r="B56" s="310"/>
      <c r="C56" s="242"/>
      <c r="D56" s="242"/>
      <c r="E56" s="242"/>
      <c r="F56" s="310"/>
      <c r="G56" s="310"/>
      <c r="H56" s="310"/>
      <c r="I56" s="310"/>
      <c r="J56" s="240"/>
    </row>
    <row r="57" spans="1:10" ht="18.75">
      <c r="A57" s="1"/>
      <c r="B57" s="2"/>
      <c r="C57" s="209" t="s">
        <v>148</v>
      </c>
      <c r="D57" s="242"/>
      <c r="E57" s="242"/>
      <c r="F57" s="242"/>
      <c r="G57" s="242"/>
      <c r="H57" s="242"/>
      <c r="I57" s="242"/>
      <c r="J57" s="257"/>
    </row>
    <row r="58" spans="1:10" ht="15.75">
      <c r="A58" s="313"/>
      <c r="B58" s="314" t="s">
        <v>660</v>
      </c>
      <c r="C58" s="314" t="s">
        <v>26</v>
      </c>
      <c r="D58" s="314" t="s">
        <v>27</v>
      </c>
      <c r="E58" s="314" t="s">
        <v>28</v>
      </c>
      <c r="F58" s="315" t="s">
        <v>867</v>
      </c>
      <c r="G58" s="315" t="s">
        <v>127</v>
      </c>
      <c r="H58" s="315" t="s">
        <v>869</v>
      </c>
      <c r="I58" s="315" t="s">
        <v>870</v>
      </c>
      <c r="J58" s="316" t="s">
        <v>35</v>
      </c>
    </row>
    <row r="59" spans="1:10" ht="15.75">
      <c r="A59" s="317" t="s">
        <v>66</v>
      </c>
      <c r="B59" s="318">
        <v>1</v>
      </c>
      <c r="C59" s="319" t="s">
        <v>89</v>
      </c>
      <c r="D59" s="319" t="s">
        <v>63</v>
      </c>
      <c r="E59" s="319" t="s">
        <v>43</v>
      </c>
      <c r="F59" s="318">
        <v>198</v>
      </c>
      <c r="G59" s="318">
        <v>197</v>
      </c>
      <c r="H59" s="318">
        <v>198</v>
      </c>
      <c r="I59" s="318">
        <v>197</v>
      </c>
      <c r="J59" s="316">
        <f aca="true" t="shared" si="2" ref="J59:J92">SUM(F59:I59)</f>
        <v>790</v>
      </c>
    </row>
    <row r="60" spans="1:10" ht="15.75">
      <c r="A60" s="317" t="s">
        <v>66</v>
      </c>
      <c r="B60" s="318">
        <v>2</v>
      </c>
      <c r="C60" s="319" t="s">
        <v>143</v>
      </c>
      <c r="D60" s="319" t="s">
        <v>144</v>
      </c>
      <c r="E60" s="319" t="s">
        <v>55</v>
      </c>
      <c r="F60" s="318">
        <v>196</v>
      </c>
      <c r="G60" s="318">
        <v>204</v>
      </c>
      <c r="H60" s="318">
        <v>189</v>
      </c>
      <c r="I60" s="318">
        <v>196</v>
      </c>
      <c r="J60" s="316">
        <f t="shared" si="2"/>
        <v>785</v>
      </c>
    </row>
    <row r="61" spans="1:10" ht="15.75">
      <c r="A61" s="317" t="s">
        <v>66</v>
      </c>
      <c r="B61" s="318">
        <v>3</v>
      </c>
      <c r="C61" s="319" t="s">
        <v>193</v>
      </c>
      <c r="D61" s="319" t="s">
        <v>194</v>
      </c>
      <c r="E61" s="319" t="s">
        <v>153</v>
      </c>
      <c r="F61" s="318">
        <v>195</v>
      </c>
      <c r="G61" s="318">
        <v>192</v>
      </c>
      <c r="H61" s="318">
        <v>162</v>
      </c>
      <c r="I61" s="318">
        <v>201</v>
      </c>
      <c r="J61" s="316">
        <f t="shared" si="2"/>
        <v>750</v>
      </c>
    </row>
    <row r="62" spans="1:10" ht="15.75">
      <c r="A62" s="317" t="s">
        <v>66</v>
      </c>
      <c r="B62" s="318">
        <v>3</v>
      </c>
      <c r="C62" s="319" t="s">
        <v>116</v>
      </c>
      <c r="D62" s="319" t="s">
        <v>117</v>
      </c>
      <c r="E62" s="319" t="s">
        <v>873</v>
      </c>
      <c r="F62" s="318">
        <v>199</v>
      </c>
      <c r="G62" s="318">
        <v>204</v>
      </c>
      <c r="H62" s="318">
        <v>167</v>
      </c>
      <c r="I62" s="318">
        <v>180</v>
      </c>
      <c r="J62" s="316">
        <f t="shared" si="2"/>
        <v>750</v>
      </c>
    </row>
    <row r="63" spans="1:10" ht="15.75">
      <c r="A63" s="317" t="s">
        <v>66</v>
      </c>
      <c r="B63" s="318">
        <v>5</v>
      </c>
      <c r="C63" s="319" t="s">
        <v>191</v>
      </c>
      <c r="D63" s="319" t="s">
        <v>217</v>
      </c>
      <c r="E63" s="319" t="s">
        <v>24</v>
      </c>
      <c r="F63" s="318">
        <v>203</v>
      </c>
      <c r="G63" s="318">
        <v>193</v>
      </c>
      <c r="H63" s="318">
        <v>157</v>
      </c>
      <c r="I63" s="318">
        <v>187</v>
      </c>
      <c r="J63" s="316">
        <f t="shared" si="2"/>
        <v>740</v>
      </c>
    </row>
    <row r="64" spans="1:10" ht="15.75">
      <c r="A64" s="317" t="s">
        <v>66</v>
      </c>
      <c r="B64" s="318">
        <v>6</v>
      </c>
      <c r="C64" s="319" t="s">
        <v>175</v>
      </c>
      <c r="D64" s="319" t="s">
        <v>176</v>
      </c>
      <c r="E64" s="319" t="s">
        <v>88</v>
      </c>
      <c r="F64" s="318">
        <v>187</v>
      </c>
      <c r="G64" s="318">
        <v>200</v>
      </c>
      <c r="H64" s="318">
        <v>163</v>
      </c>
      <c r="I64" s="318">
        <v>187</v>
      </c>
      <c r="J64" s="316">
        <f t="shared" si="2"/>
        <v>737</v>
      </c>
    </row>
    <row r="65" spans="1:10" ht="15.75">
      <c r="A65" s="317" t="s">
        <v>66</v>
      </c>
      <c r="B65" s="318">
        <v>7</v>
      </c>
      <c r="C65" s="319" t="s">
        <v>171</v>
      </c>
      <c r="D65" s="319" t="s">
        <v>172</v>
      </c>
      <c r="E65" s="319" t="s">
        <v>24</v>
      </c>
      <c r="F65" s="318">
        <v>178</v>
      </c>
      <c r="G65" s="318">
        <v>174</v>
      </c>
      <c r="H65" s="318">
        <v>197</v>
      </c>
      <c r="I65" s="318">
        <v>181</v>
      </c>
      <c r="J65" s="316">
        <f t="shared" si="2"/>
        <v>730</v>
      </c>
    </row>
    <row r="66" spans="1:10" ht="15.75">
      <c r="A66" s="317" t="s">
        <v>66</v>
      </c>
      <c r="B66" s="318">
        <v>8</v>
      </c>
      <c r="C66" s="319" t="s">
        <v>135</v>
      </c>
      <c r="D66" s="319" t="s">
        <v>38</v>
      </c>
      <c r="E66" s="319" t="s">
        <v>161</v>
      </c>
      <c r="F66" s="318">
        <v>204</v>
      </c>
      <c r="G66" s="318">
        <v>177</v>
      </c>
      <c r="H66" s="318">
        <v>146</v>
      </c>
      <c r="I66" s="318">
        <v>201</v>
      </c>
      <c r="J66" s="316">
        <f t="shared" si="2"/>
        <v>728</v>
      </c>
    </row>
    <row r="67" spans="1:10" ht="15.75">
      <c r="A67" s="317" t="s">
        <v>66</v>
      </c>
      <c r="B67" s="318">
        <v>9</v>
      </c>
      <c r="C67" s="319" t="s">
        <v>74</v>
      </c>
      <c r="D67" s="319" t="s">
        <v>75</v>
      </c>
      <c r="E67" s="319" t="s">
        <v>153</v>
      </c>
      <c r="F67" s="318">
        <v>192</v>
      </c>
      <c r="G67" s="318">
        <v>174</v>
      </c>
      <c r="H67" s="318">
        <v>175</v>
      </c>
      <c r="I67" s="318">
        <v>183</v>
      </c>
      <c r="J67" s="316">
        <f t="shared" si="2"/>
        <v>724</v>
      </c>
    </row>
    <row r="68" spans="1:10" ht="15.75">
      <c r="A68" s="317" t="s">
        <v>66</v>
      </c>
      <c r="B68" s="318">
        <v>10</v>
      </c>
      <c r="C68" s="319" t="s">
        <v>162</v>
      </c>
      <c r="D68" s="319" t="s">
        <v>163</v>
      </c>
      <c r="E68" s="319" t="s">
        <v>873</v>
      </c>
      <c r="F68" s="318">
        <v>181</v>
      </c>
      <c r="G68" s="318">
        <v>171</v>
      </c>
      <c r="H68" s="318">
        <v>178</v>
      </c>
      <c r="I68" s="318">
        <v>193</v>
      </c>
      <c r="J68" s="316">
        <f t="shared" si="2"/>
        <v>723</v>
      </c>
    </row>
    <row r="69" spans="1:10" ht="15.75">
      <c r="A69" s="317" t="s">
        <v>66</v>
      </c>
      <c r="B69" s="318">
        <v>11</v>
      </c>
      <c r="C69" s="319" t="s">
        <v>185</v>
      </c>
      <c r="D69" s="319" t="s">
        <v>186</v>
      </c>
      <c r="E69" s="319" t="s">
        <v>161</v>
      </c>
      <c r="F69" s="318">
        <v>173</v>
      </c>
      <c r="G69" s="318">
        <v>182</v>
      </c>
      <c r="H69" s="318">
        <v>168</v>
      </c>
      <c r="I69" s="318">
        <v>199</v>
      </c>
      <c r="J69" s="316">
        <f t="shared" si="2"/>
        <v>722</v>
      </c>
    </row>
    <row r="70" spans="1:10" ht="15.75">
      <c r="A70" s="321" t="s">
        <v>66</v>
      </c>
      <c r="B70" s="324">
        <v>12</v>
      </c>
      <c r="C70" s="323" t="s">
        <v>149</v>
      </c>
      <c r="D70" s="323" t="s">
        <v>50</v>
      </c>
      <c r="E70" s="323" t="s">
        <v>10</v>
      </c>
      <c r="F70" s="324">
        <v>181</v>
      </c>
      <c r="G70" s="324">
        <v>193</v>
      </c>
      <c r="H70" s="324">
        <v>143</v>
      </c>
      <c r="I70" s="324">
        <v>204</v>
      </c>
      <c r="J70" s="325">
        <f t="shared" si="2"/>
        <v>721</v>
      </c>
    </row>
    <row r="71" spans="1:10" ht="15.75">
      <c r="A71" s="326" t="s">
        <v>127</v>
      </c>
      <c r="B71" s="327">
        <v>13</v>
      </c>
      <c r="C71" s="328" t="s">
        <v>844</v>
      </c>
      <c r="D71" s="328" t="s">
        <v>208</v>
      </c>
      <c r="E71" s="328" t="s">
        <v>24</v>
      </c>
      <c r="F71" s="327">
        <v>166</v>
      </c>
      <c r="G71" s="327">
        <v>188</v>
      </c>
      <c r="H71" s="327">
        <v>166</v>
      </c>
      <c r="I71" s="327">
        <v>192</v>
      </c>
      <c r="J71" s="329">
        <f t="shared" si="2"/>
        <v>712</v>
      </c>
    </row>
    <row r="72" spans="1:10" ht="15.75">
      <c r="A72" s="317" t="s">
        <v>127</v>
      </c>
      <c r="B72" s="318">
        <v>14</v>
      </c>
      <c r="C72" s="319" t="s">
        <v>232</v>
      </c>
      <c r="D72" s="319" t="s">
        <v>233</v>
      </c>
      <c r="E72" s="319" t="s">
        <v>58</v>
      </c>
      <c r="F72" s="318">
        <v>186</v>
      </c>
      <c r="G72" s="318">
        <v>198</v>
      </c>
      <c r="H72" s="318">
        <v>135</v>
      </c>
      <c r="I72" s="318">
        <v>176</v>
      </c>
      <c r="J72" s="316">
        <f t="shared" si="2"/>
        <v>695</v>
      </c>
    </row>
    <row r="73" spans="1:10" ht="15.75">
      <c r="A73" s="317" t="s">
        <v>127</v>
      </c>
      <c r="B73" s="318">
        <v>15</v>
      </c>
      <c r="C73" s="319" t="s">
        <v>197</v>
      </c>
      <c r="D73" s="319" t="s">
        <v>198</v>
      </c>
      <c r="E73" s="319" t="s">
        <v>88</v>
      </c>
      <c r="F73" s="318">
        <v>139</v>
      </c>
      <c r="G73" s="318">
        <v>191</v>
      </c>
      <c r="H73" s="318">
        <v>164</v>
      </c>
      <c r="I73" s="318">
        <v>200</v>
      </c>
      <c r="J73" s="316">
        <f t="shared" si="2"/>
        <v>694</v>
      </c>
    </row>
    <row r="74" spans="1:10" ht="15.75">
      <c r="A74" s="317" t="s">
        <v>127</v>
      </c>
      <c r="B74" s="318">
        <v>16</v>
      </c>
      <c r="C74" s="319" t="s">
        <v>155</v>
      </c>
      <c r="D74" s="319" t="s">
        <v>156</v>
      </c>
      <c r="E74" s="319" t="s">
        <v>81</v>
      </c>
      <c r="F74" s="318">
        <v>139</v>
      </c>
      <c r="G74" s="318">
        <v>185</v>
      </c>
      <c r="H74" s="318">
        <v>179</v>
      </c>
      <c r="I74" s="318">
        <v>184</v>
      </c>
      <c r="J74" s="316">
        <f t="shared" si="2"/>
        <v>687</v>
      </c>
    </row>
    <row r="75" spans="1:10" ht="15.75">
      <c r="A75" s="317" t="s">
        <v>127</v>
      </c>
      <c r="B75" s="318">
        <v>17</v>
      </c>
      <c r="C75" s="319" t="s">
        <v>874</v>
      </c>
      <c r="D75" s="319" t="s">
        <v>875</v>
      </c>
      <c r="E75" s="319" t="s">
        <v>671</v>
      </c>
      <c r="F75" s="318">
        <v>178</v>
      </c>
      <c r="G75" s="318">
        <v>184</v>
      </c>
      <c r="H75" s="318">
        <v>139</v>
      </c>
      <c r="I75" s="318">
        <v>177</v>
      </c>
      <c r="J75" s="316">
        <f t="shared" si="2"/>
        <v>678</v>
      </c>
    </row>
    <row r="76" spans="1:10" ht="15.75">
      <c r="A76" s="317" t="s">
        <v>127</v>
      </c>
      <c r="B76" s="318">
        <v>18</v>
      </c>
      <c r="C76" s="319" t="s">
        <v>847</v>
      </c>
      <c r="D76" s="319" t="s">
        <v>848</v>
      </c>
      <c r="E76" s="319" t="s">
        <v>161</v>
      </c>
      <c r="F76" s="318">
        <v>173</v>
      </c>
      <c r="G76" s="318">
        <v>170</v>
      </c>
      <c r="H76" s="318">
        <v>145</v>
      </c>
      <c r="I76" s="318">
        <v>187</v>
      </c>
      <c r="J76" s="316">
        <f t="shared" si="2"/>
        <v>675</v>
      </c>
    </row>
    <row r="77" spans="1:10" ht="15.75">
      <c r="A77" s="317" t="s">
        <v>127</v>
      </c>
      <c r="B77" s="318">
        <v>19</v>
      </c>
      <c r="C77" s="319" t="s">
        <v>191</v>
      </c>
      <c r="D77" s="319" t="s">
        <v>705</v>
      </c>
      <c r="E77" s="319" t="s">
        <v>24</v>
      </c>
      <c r="F77" s="318">
        <v>162</v>
      </c>
      <c r="G77" s="318">
        <v>193</v>
      </c>
      <c r="H77" s="318">
        <v>145</v>
      </c>
      <c r="I77" s="318">
        <v>171</v>
      </c>
      <c r="J77" s="316">
        <f t="shared" si="2"/>
        <v>671</v>
      </c>
    </row>
    <row r="78" spans="1:10" ht="15.75">
      <c r="A78" s="317" t="s">
        <v>127</v>
      </c>
      <c r="B78" s="318">
        <v>20</v>
      </c>
      <c r="C78" s="319" t="s">
        <v>635</v>
      </c>
      <c r="D78" s="319" t="s">
        <v>91</v>
      </c>
      <c r="E78" s="319" t="s">
        <v>159</v>
      </c>
      <c r="F78" s="318">
        <v>142</v>
      </c>
      <c r="G78" s="318">
        <v>166</v>
      </c>
      <c r="H78" s="318">
        <v>155</v>
      </c>
      <c r="I78" s="318">
        <v>197</v>
      </c>
      <c r="J78" s="316">
        <f t="shared" si="2"/>
        <v>660</v>
      </c>
    </row>
    <row r="79" spans="1:10" ht="15.75">
      <c r="A79" s="317" t="s">
        <v>127</v>
      </c>
      <c r="B79" s="318">
        <v>21</v>
      </c>
      <c r="C79" s="319" t="s">
        <v>223</v>
      </c>
      <c r="D79" s="319" t="s">
        <v>190</v>
      </c>
      <c r="E79" s="319" t="s">
        <v>58</v>
      </c>
      <c r="F79" s="318">
        <v>156</v>
      </c>
      <c r="G79" s="318">
        <v>180</v>
      </c>
      <c r="H79" s="318">
        <v>150</v>
      </c>
      <c r="I79" s="318">
        <v>170</v>
      </c>
      <c r="J79" s="316">
        <f t="shared" si="2"/>
        <v>656</v>
      </c>
    </row>
    <row r="80" spans="1:10" ht="15.75">
      <c r="A80" s="317" t="s">
        <v>127</v>
      </c>
      <c r="B80" s="318">
        <v>22</v>
      </c>
      <c r="C80" s="319" t="s">
        <v>179</v>
      </c>
      <c r="D80" s="319" t="s">
        <v>180</v>
      </c>
      <c r="E80" s="319" t="s">
        <v>153</v>
      </c>
      <c r="F80" s="318">
        <v>159</v>
      </c>
      <c r="G80" s="318">
        <v>166</v>
      </c>
      <c r="H80" s="318">
        <v>153</v>
      </c>
      <c r="I80" s="318">
        <v>173</v>
      </c>
      <c r="J80" s="316">
        <f t="shared" si="2"/>
        <v>651</v>
      </c>
    </row>
    <row r="81" spans="1:10" ht="15.75">
      <c r="A81" s="317" t="s">
        <v>127</v>
      </c>
      <c r="B81" s="318">
        <v>23</v>
      </c>
      <c r="C81" s="319" t="s">
        <v>638</v>
      </c>
      <c r="D81" s="319" t="s">
        <v>639</v>
      </c>
      <c r="E81" s="319" t="s">
        <v>153</v>
      </c>
      <c r="F81" s="318">
        <v>157</v>
      </c>
      <c r="G81" s="318">
        <v>163</v>
      </c>
      <c r="H81" s="318">
        <v>147</v>
      </c>
      <c r="I81" s="318">
        <v>159</v>
      </c>
      <c r="J81" s="316">
        <f t="shared" si="2"/>
        <v>626</v>
      </c>
    </row>
    <row r="82" spans="1:10" ht="15.75">
      <c r="A82" s="317" t="s">
        <v>127</v>
      </c>
      <c r="B82" s="318">
        <v>24</v>
      </c>
      <c r="C82" s="319" t="s">
        <v>236</v>
      </c>
      <c r="D82" s="319" t="s">
        <v>237</v>
      </c>
      <c r="E82" s="319" t="s">
        <v>159</v>
      </c>
      <c r="F82" s="318">
        <v>140</v>
      </c>
      <c r="G82" s="318">
        <v>163</v>
      </c>
      <c r="H82" s="318">
        <v>130</v>
      </c>
      <c r="I82" s="318">
        <v>181</v>
      </c>
      <c r="J82" s="316">
        <f t="shared" si="2"/>
        <v>614</v>
      </c>
    </row>
    <row r="83" spans="1:10" ht="15.75">
      <c r="A83" s="317" t="s">
        <v>127</v>
      </c>
      <c r="B83" s="318">
        <v>25</v>
      </c>
      <c r="C83" s="319" t="s">
        <v>165</v>
      </c>
      <c r="D83" s="319" t="s">
        <v>108</v>
      </c>
      <c r="E83" s="319" t="s">
        <v>873</v>
      </c>
      <c r="F83" s="318">
        <v>138</v>
      </c>
      <c r="G83" s="318">
        <v>150</v>
      </c>
      <c r="H83" s="318">
        <v>106</v>
      </c>
      <c r="I83" s="318">
        <v>171</v>
      </c>
      <c r="J83" s="316">
        <f t="shared" si="2"/>
        <v>565</v>
      </c>
    </row>
    <row r="84" spans="1:10" ht="15.75">
      <c r="A84" s="317" t="s">
        <v>127</v>
      </c>
      <c r="B84" s="318">
        <v>26</v>
      </c>
      <c r="C84" s="319" t="s">
        <v>876</v>
      </c>
      <c r="D84" s="319" t="s">
        <v>40</v>
      </c>
      <c r="E84" s="319" t="s">
        <v>153</v>
      </c>
      <c r="F84" s="318">
        <v>89</v>
      </c>
      <c r="G84" s="318">
        <v>126</v>
      </c>
      <c r="H84" s="318">
        <v>94</v>
      </c>
      <c r="I84" s="318">
        <v>182</v>
      </c>
      <c r="J84" s="316">
        <f t="shared" si="2"/>
        <v>491</v>
      </c>
    </row>
    <row r="85" spans="1:10" ht="15.75">
      <c r="A85" s="317" t="s">
        <v>127</v>
      </c>
      <c r="B85" s="318">
        <v>27</v>
      </c>
      <c r="C85" s="319" t="s">
        <v>877</v>
      </c>
      <c r="D85" s="319" t="s">
        <v>878</v>
      </c>
      <c r="E85" s="319" t="s">
        <v>872</v>
      </c>
      <c r="F85" s="318">
        <v>116</v>
      </c>
      <c r="G85" s="318">
        <v>156</v>
      </c>
      <c r="H85" s="318">
        <v>108</v>
      </c>
      <c r="I85" s="318">
        <v>107</v>
      </c>
      <c r="J85" s="316">
        <f t="shared" si="2"/>
        <v>487</v>
      </c>
    </row>
    <row r="86" spans="1:10" ht="15.75">
      <c r="A86" s="317" t="s">
        <v>127</v>
      </c>
      <c r="B86" s="318">
        <v>28</v>
      </c>
      <c r="C86" s="319" t="s">
        <v>847</v>
      </c>
      <c r="D86" s="319" t="s">
        <v>850</v>
      </c>
      <c r="E86" s="319" t="s">
        <v>161</v>
      </c>
      <c r="F86" s="318">
        <v>0</v>
      </c>
      <c r="G86" s="318">
        <v>0</v>
      </c>
      <c r="H86" s="318">
        <v>0</v>
      </c>
      <c r="I86" s="318">
        <v>0</v>
      </c>
      <c r="J86" s="316">
        <f t="shared" si="2"/>
        <v>0</v>
      </c>
    </row>
    <row r="87" spans="1:10" ht="15.75">
      <c r="A87" s="317" t="s">
        <v>127</v>
      </c>
      <c r="B87" s="318">
        <v>29</v>
      </c>
      <c r="C87" s="319" t="s">
        <v>136</v>
      </c>
      <c r="D87" s="319" t="s">
        <v>560</v>
      </c>
      <c r="E87" s="319" t="s">
        <v>671</v>
      </c>
      <c r="F87" s="318">
        <v>0</v>
      </c>
      <c r="G87" s="318">
        <v>0</v>
      </c>
      <c r="H87" s="318">
        <v>0</v>
      </c>
      <c r="I87" s="318">
        <v>0</v>
      </c>
      <c r="J87" s="316">
        <f t="shared" si="2"/>
        <v>0</v>
      </c>
    </row>
    <row r="88" spans="1:10" ht="15.75">
      <c r="A88" s="317" t="s">
        <v>127</v>
      </c>
      <c r="B88" s="318">
        <v>30</v>
      </c>
      <c r="C88" s="319" t="s">
        <v>701</v>
      </c>
      <c r="D88" s="319" t="s">
        <v>57</v>
      </c>
      <c r="E88" s="319" t="s">
        <v>10</v>
      </c>
      <c r="F88" s="318">
        <v>0</v>
      </c>
      <c r="G88" s="318">
        <v>0</v>
      </c>
      <c r="H88" s="318">
        <v>0</v>
      </c>
      <c r="I88" s="318">
        <v>0</v>
      </c>
      <c r="J88" s="316">
        <f t="shared" si="2"/>
        <v>0</v>
      </c>
    </row>
    <row r="89" spans="1:10" ht="15.75">
      <c r="A89" s="317" t="s">
        <v>127</v>
      </c>
      <c r="B89" s="318">
        <v>31</v>
      </c>
      <c r="C89" s="319" t="s">
        <v>702</v>
      </c>
      <c r="D89" s="319" t="s">
        <v>703</v>
      </c>
      <c r="E89" s="319" t="s">
        <v>58</v>
      </c>
      <c r="F89" s="318">
        <v>0</v>
      </c>
      <c r="G89" s="318">
        <v>0</v>
      </c>
      <c r="H89" s="318">
        <v>0</v>
      </c>
      <c r="I89" s="318">
        <v>0</v>
      </c>
      <c r="J89" s="316">
        <f t="shared" si="2"/>
        <v>0</v>
      </c>
    </row>
    <row r="90" spans="1:10" ht="15.75">
      <c r="A90" s="317" t="s">
        <v>127</v>
      </c>
      <c r="B90" s="318">
        <v>32</v>
      </c>
      <c r="C90" s="319" t="s">
        <v>173</v>
      </c>
      <c r="D90" s="319" t="s">
        <v>589</v>
      </c>
      <c r="E90" s="319" t="s">
        <v>872</v>
      </c>
      <c r="F90" s="318">
        <v>0</v>
      </c>
      <c r="G90" s="318">
        <v>0</v>
      </c>
      <c r="H90" s="318">
        <v>0</v>
      </c>
      <c r="I90" s="318">
        <v>0</v>
      </c>
      <c r="J90" s="316">
        <f t="shared" si="2"/>
        <v>0</v>
      </c>
    </row>
    <row r="91" spans="1:10" ht="15.75">
      <c r="A91" s="317" t="s">
        <v>127</v>
      </c>
      <c r="B91" s="318">
        <v>33</v>
      </c>
      <c r="C91" s="319" t="s">
        <v>202</v>
      </c>
      <c r="D91" s="319" t="s">
        <v>203</v>
      </c>
      <c r="E91" s="319" t="s">
        <v>88</v>
      </c>
      <c r="F91" s="318">
        <v>0</v>
      </c>
      <c r="G91" s="318">
        <v>0</v>
      </c>
      <c r="H91" s="318">
        <v>0</v>
      </c>
      <c r="I91" s="318">
        <v>0</v>
      </c>
      <c r="J91" s="316">
        <f t="shared" si="2"/>
        <v>0</v>
      </c>
    </row>
    <row r="92" spans="1:10" ht="15.75">
      <c r="A92" s="317" t="s">
        <v>127</v>
      </c>
      <c r="B92" s="318">
        <v>34</v>
      </c>
      <c r="C92" s="319" t="s">
        <v>173</v>
      </c>
      <c r="D92" s="319" t="s">
        <v>581</v>
      </c>
      <c r="E92" s="319" t="s">
        <v>88</v>
      </c>
      <c r="F92" s="318">
        <v>0</v>
      </c>
      <c r="G92" s="318">
        <v>0</v>
      </c>
      <c r="H92" s="318">
        <v>0</v>
      </c>
      <c r="I92" s="318">
        <v>0</v>
      </c>
      <c r="J92" s="316">
        <f t="shared" si="2"/>
        <v>0</v>
      </c>
    </row>
    <row r="93" spans="1:10" ht="15.75">
      <c r="A93" s="1"/>
      <c r="B93" s="23"/>
      <c r="C93" s="242"/>
      <c r="D93" s="242"/>
      <c r="E93" s="242"/>
      <c r="F93" s="310"/>
      <c r="G93" s="310"/>
      <c r="H93" s="310"/>
      <c r="I93" s="310"/>
      <c r="J93" s="7"/>
    </row>
    <row r="94" spans="1:10" ht="18.75">
      <c r="A94" s="1"/>
      <c r="B94" s="242"/>
      <c r="C94" s="209" t="s">
        <v>549</v>
      </c>
      <c r="D94" s="242"/>
      <c r="E94" s="310"/>
      <c r="F94" s="310"/>
      <c r="G94" s="310"/>
      <c r="H94" s="310"/>
      <c r="I94" s="310"/>
      <c r="J94" s="7"/>
    </row>
    <row r="95" spans="1:10" ht="15.75">
      <c r="A95" s="313"/>
      <c r="B95" s="314" t="s">
        <v>660</v>
      </c>
      <c r="C95" s="314" t="s">
        <v>26</v>
      </c>
      <c r="D95" s="314" t="s">
        <v>27</v>
      </c>
      <c r="E95" s="314" t="s">
        <v>28</v>
      </c>
      <c r="F95" s="315" t="s">
        <v>867</v>
      </c>
      <c r="G95" s="315" t="s">
        <v>868</v>
      </c>
      <c r="H95" s="315" t="s">
        <v>869</v>
      </c>
      <c r="I95" s="315" t="s">
        <v>870</v>
      </c>
      <c r="J95" s="316" t="s">
        <v>35</v>
      </c>
    </row>
    <row r="96" spans="1:10" ht="15.75">
      <c r="A96" s="313"/>
      <c r="B96" s="318">
        <v>1</v>
      </c>
      <c r="C96" s="319" t="s">
        <v>37</v>
      </c>
      <c r="D96" s="319" t="s">
        <v>59</v>
      </c>
      <c r="E96" s="332" t="s">
        <v>5</v>
      </c>
      <c r="F96" s="318">
        <v>203</v>
      </c>
      <c r="G96" s="318">
        <v>193</v>
      </c>
      <c r="H96" s="318">
        <v>185</v>
      </c>
      <c r="I96" s="318">
        <v>208</v>
      </c>
      <c r="J96" s="316">
        <f aca="true" t="shared" si="3" ref="J96:J101">SUM(F96:I96)</f>
        <v>789</v>
      </c>
    </row>
    <row r="97" spans="1:10" ht="15.75">
      <c r="A97" s="313"/>
      <c r="B97" s="318">
        <v>2</v>
      </c>
      <c r="C97" s="319" t="s">
        <v>157</v>
      </c>
      <c r="D97" s="319" t="s">
        <v>158</v>
      </c>
      <c r="E97" s="332" t="s">
        <v>159</v>
      </c>
      <c r="F97" s="318">
        <v>196</v>
      </c>
      <c r="G97" s="318">
        <v>182</v>
      </c>
      <c r="H97" s="318">
        <v>148</v>
      </c>
      <c r="I97" s="318">
        <v>200</v>
      </c>
      <c r="J97" s="316">
        <f t="shared" si="3"/>
        <v>726</v>
      </c>
    </row>
    <row r="98" spans="1:10" ht="15.75">
      <c r="A98" s="313"/>
      <c r="B98" s="318">
        <v>3</v>
      </c>
      <c r="C98" s="319" t="s">
        <v>136</v>
      </c>
      <c r="D98" s="319" t="s">
        <v>670</v>
      </c>
      <c r="E98" s="332" t="s">
        <v>671</v>
      </c>
      <c r="F98" s="318">
        <v>194</v>
      </c>
      <c r="G98" s="318">
        <v>186</v>
      </c>
      <c r="H98" s="318">
        <v>145</v>
      </c>
      <c r="I98" s="318">
        <v>195</v>
      </c>
      <c r="J98" s="316">
        <f t="shared" si="3"/>
        <v>720</v>
      </c>
    </row>
    <row r="99" spans="1:10" ht="15.75">
      <c r="A99" s="313"/>
      <c r="B99" s="318">
        <v>4</v>
      </c>
      <c r="C99" s="319" t="s">
        <v>136</v>
      </c>
      <c r="D99" s="319" t="s">
        <v>704</v>
      </c>
      <c r="E99" s="332" t="s">
        <v>671</v>
      </c>
      <c r="F99" s="318">
        <v>191</v>
      </c>
      <c r="G99" s="318">
        <v>184</v>
      </c>
      <c r="H99" s="318">
        <v>155</v>
      </c>
      <c r="I99" s="318">
        <v>188</v>
      </c>
      <c r="J99" s="316">
        <f t="shared" si="3"/>
        <v>718</v>
      </c>
    </row>
    <row r="100" spans="1:10" ht="15.75">
      <c r="A100" s="313"/>
      <c r="B100" s="318">
        <v>5</v>
      </c>
      <c r="C100" s="319" t="s">
        <v>844</v>
      </c>
      <c r="D100" s="319" t="s">
        <v>208</v>
      </c>
      <c r="E100" s="332" t="s">
        <v>24</v>
      </c>
      <c r="F100" s="318">
        <v>166</v>
      </c>
      <c r="G100" s="318">
        <v>188</v>
      </c>
      <c r="H100" s="318">
        <v>166</v>
      </c>
      <c r="I100" s="318">
        <v>192</v>
      </c>
      <c r="J100" s="316">
        <f t="shared" si="3"/>
        <v>712</v>
      </c>
    </row>
    <row r="101" spans="1:10" ht="15.75">
      <c r="A101" s="313"/>
      <c r="B101" s="318">
        <v>6</v>
      </c>
      <c r="C101" s="319" t="s">
        <v>191</v>
      </c>
      <c r="D101" s="319" t="s">
        <v>705</v>
      </c>
      <c r="E101" s="332" t="s">
        <v>24</v>
      </c>
      <c r="F101" s="318">
        <v>162</v>
      </c>
      <c r="G101" s="318">
        <v>193</v>
      </c>
      <c r="H101" s="318">
        <v>145</v>
      </c>
      <c r="I101" s="318">
        <v>171</v>
      </c>
      <c r="J101" s="316">
        <f t="shared" si="3"/>
        <v>671</v>
      </c>
    </row>
    <row r="102" spans="1:10" ht="15.75">
      <c r="A102" s="1"/>
      <c r="B102" s="310"/>
      <c r="C102" s="242"/>
      <c r="D102" s="242"/>
      <c r="E102" s="251"/>
      <c r="F102" s="310"/>
      <c r="G102" s="310"/>
      <c r="H102" s="310"/>
      <c r="I102" s="310"/>
      <c r="J102" s="240"/>
    </row>
    <row r="103" spans="1:10" ht="18.75">
      <c r="A103" s="335"/>
      <c r="B103" s="2"/>
      <c r="C103" s="209" t="s">
        <v>448</v>
      </c>
      <c r="D103" s="242"/>
      <c r="E103" s="242"/>
      <c r="F103" s="242"/>
      <c r="G103" s="242"/>
      <c r="H103" s="242"/>
      <c r="I103" s="242"/>
      <c r="J103" s="257"/>
    </row>
    <row r="104" spans="1:10" ht="15.75">
      <c r="A104" s="335"/>
      <c r="B104" s="333" t="s">
        <v>660</v>
      </c>
      <c r="C104" s="314" t="s">
        <v>26</v>
      </c>
      <c r="D104" s="314" t="s">
        <v>27</v>
      </c>
      <c r="E104" s="314" t="s">
        <v>28</v>
      </c>
      <c r="F104" s="315" t="s">
        <v>867</v>
      </c>
      <c r="G104" s="315" t="s">
        <v>868</v>
      </c>
      <c r="H104" s="315" t="s">
        <v>869</v>
      </c>
      <c r="I104" s="315" t="s">
        <v>870</v>
      </c>
      <c r="J104" s="316" t="s">
        <v>35</v>
      </c>
    </row>
    <row r="105" spans="1:10" ht="15.75">
      <c r="A105" s="336"/>
      <c r="B105" s="334">
        <v>1</v>
      </c>
      <c r="C105" s="319" t="s">
        <v>78</v>
      </c>
      <c r="D105" s="319" t="s">
        <v>79</v>
      </c>
      <c r="E105" s="319" t="s">
        <v>10</v>
      </c>
      <c r="F105" s="318">
        <v>208</v>
      </c>
      <c r="G105" s="318">
        <v>197</v>
      </c>
      <c r="H105" s="318">
        <v>208</v>
      </c>
      <c r="I105" s="318">
        <v>200</v>
      </c>
      <c r="J105" s="316">
        <f aca="true" t="shared" si="4" ref="J105:J132">SUM(F105:I105)</f>
        <v>813</v>
      </c>
    </row>
    <row r="106" spans="1:10" ht="15.75">
      <c r="A106" s="336"/>
      <c r="B106" s="334">
        <v>2</v>
      </c>
      <c r="C106" s="319" t="s">
        <v>41</v>
      </c>
      <c r="D106" s="319" t="s">
        <v>42</v>
      </c>
      <c r="E106" s="319" t="s">
        <v>43</v>
      </c>
      <c r="F106" s="318">
        <v>188</v>
      </c>
      <c r="G106" s="318">
        <v>218</v>
      </c>
      <c r="H106" s="318">
        <v>202</v>
      </c>
      <c r="I106" s="318">
        <v>200</v>
      </c>
      <c r="J106" s="316">
        <f t="shared" si="4"/>
        <v>808</v>
      </c>
    </row>
    <row r="107" spans="1:10" ht="15.75">
      <c r="A107" s="336"/>
      <c r="B107" s="334">
        <v>3</v>
      </c>
      <c r="C107" s="319" t="s">
        <v>69</v>
      </c>
      <c r="D107" s="319" t="s">
        <v>70</v>
      </c>
      <c r="E107" s="319" t="s">
        <v>5</v>
      </c>
      <c r="F107" s="318">
        <v>203</v>
      </c>
      <c r="G107" s="318">
        <v>198</v>
      </c>
      <c r="H107" s="318">
        <v>195</v>
      </c>
      <c r="I107" s="318">
        <v>208</v>
      </c>
      <c r="J107" s="316">
        <f t="shared" si="4"/>
        <v>804</v>
      </c>
    </row>
    <row r="108" spans="1:10" ht="15.75">
      <c r="A108" s="336"/>
      <c r="B108" s="334">
        <v>4</v>
      </c>
      <c r="C108" s="319" t="s">
        <v>71</v>
      </c>
      <c r="D108" s="319" t="s">
        <v>72</v>
      </c>
      <c r="E108" s="319" t="s">
        <v>55</v>
      </c>
      <c r="F108" s="318">
        <v>183</v>
      </c>
      <c r="G108" s="318">
        <v>212</v>
      </c>
      <c r="H108" s="318">
        <v>193</v>
      </c>
      <c r="I108" s="318">
        <v>209</v>
      </c>
      <c r="J108" s="316">
        <f t="shared" si="4"/>
        <v>797</v>
      </c>
    </row>
    <row r="109" spans="1:10" ht="15.75">
      <c r="A109" s="336"/>
      <c r="B109" s="334">
        <v>5</v>
      </c>
      <c r="C109" s="319" t="s">
        <v>53</v>
      </c>
      <c r="D109" s="319" t="s">
        <v>54</v>
      </c>
      <c r="E109" s="319" t="s">
        <v>55</v>
      </c>
      <c r="F109" s="318">
        <v>192</v>
      </c>
      <c r="G109" s="318">
        <v>198</v>
      </c>
      <c r="H109" s="318">
        <v>194</v>
      </c>
      <c r="I109" s="318">
        <v>208</v>
      </c>
      <c r="J109" s="316">
        <f t="shared" si="4"/>
        <v>792</v>
      </c>
    </row>
    <row r="110" spans="1:10" ht="15.75">
      <c r="A110" s="336"/>
      <c r="B110" s="334">
        <v>6</v>
      </c>
      <c r="C110" s="319" t="s">
        <v>37</v>
      </c>
      <c r="D110" s="319" t="s">
        <v>38</v>
      </c>
      <c r="E110" s="319" t="s">
        <v>5</v>
      </c>
      <c r="F110" s="318">
        <v>202</v>
      </c>
      <c r="G110" s="318">
        <v>191</v>
      </c>
      <c r="H110" s="318">
        <v>192</v>
      </c>
      <c r="I110" s="318">
        <v>207</v>
      </c>
      <c r="J110" s="316">
        <f t="shared" si="4"/>
        <v>792</v>
      </c>
    </row>
    <row r="111" spans="1:10" ht="15.75">
      <c r="A111" s="336"/>
      <c r="B111" s="334">
        <v>7</v>
      </c>
      <c r="C111" s="319" t="s">
        <v>143</v>
      </c>
      <c r="D111" s="319" t="s">
        <v>144</v>
      </c>
      <c r="E111" s="319" t="s">
        <v>55</v>
      </c>
      <c r="F111" s="318">
        <v>196</v>
      </c>
      <c r="G111" s="318">
        <v>204</v>
      </c>
      <c r="H111" s="318">
        <v>189</v>
      </c>
      <c r="I111" s="318">
        <v>196</v>
      </c>
      <c r="J111" s="316">
        <f t="shared" si="4"/>
        <v>785</v>
      </c>
    </row>
    <row r="112" spans="1:10" ht="15.75">
      <c r="A112" s="336"/>
      <c r="B112" s="334">
        <v>8</v>
      </c>
      <c r="C112" s="319" t="s">
        <v>94</v>
      </c>
      <c r="D112" s="319" t="s">
        <v>95</v>
      </c>
      <c r="E112" s="319" t="s">
        <v>58</v>
      </c>
      <c r="F112" s="318">
        <v>195</v>
      </c>
      <c r="G112" s="318">
        <v>191</v>
      </c>
      <c r="H112" s="318">
        <v>178</v>
      </c>
      <c r="I112" s="318">
        <v>196</v>
      </c>
      <c r="J112" s="316">
        <f t="shared" si="4"/>
        <v>760</v>
      </c>
    </row>
    <row r="113" spans="1:10" ht="15.75">
      <c r="A113" s="336"/>
      <c r="B113" s="334">
        <v>9</v>
      </c>
      <c r="C113" s="319" t="s">
        <v>633</v>
      </c>
      <c r="D113" s="319" t="s">
        <v>45</v>
      </c>
      <c r="E113" s="319" t="s">
        <v>43</v>
      </c>
      <c r="F113" s="318">
        <v>199</v>
      </c>
      <c r="G113" s="318">
        <v>191</v>
      </c>
      <c r="H113" s="318">
        <v>168</v>
      </c>
      <c r="I113" s="318">
        <v>199</v>
      </c>
      <c r="J113" s="316">
        <f t="shared" si="4"/>
        <v>757</v>
      </c>
    </row>
    <row r="114" spans="1:10" ht="15.75">
      <c r="A114" s="336"/>
      <c r="B114" s="334">
        <v>10</v>
      </c>
      <c r="C114" s="319" t="s">
        <v>679</v>
      </c>
      <c r="D114" s="319" t="s">
        <v>40</v>
      </c>
      <c r="E114" s="319" t="s">
        <v>10</v>
      </c>
      <c r="F114" s="318">
        <v>182</v>
      </c>
      <c r="G114" s="318">
        <v>192</v>
      </c>
      <c r="H114" s="318">
        <v>170</v>
      </c>
      <c r="I114" s="318">
        <v>196</v>
      </c>
      <c r="J114" s="316">
        <f t="shared" si="4"/>
        <v>740</v>
      </c>
    </row>
    <row r="115" spans="1:10" ht="15.75">
      <c r="A115" s="336"/>
      <c r="B115" s="334">
        <v>11</v>
      </c>
      <c r="C115" s="319" t="s">
        <v>558</v>
      </c>
      <c r="D115" s="319" t="s">
        <v>559</v>
      </c>
      <c r="E115" s="319" t="s">
        <v>81</v>
      </c>
      <c r="F115" s="318">
        <v>184</v>
      </c>
      <c r="G115" s="318">
        <v>203</v>
      </c>
      <c r="H115" s="318">
        <v>151</v>
      </c>
      <c r="I115" s="318">
        <v>201</v>
      </c>
      <c r="J115" s="316">
        <f t="shared" si="4"/>
        <v>739</v>
      </c>
    </row>
    <row r="116" spans="1:10" ht="15.75">
      <c r="A116" s="337"/>
      <c r="B116" s="334">
        <v>12</v>
      </c>
      <c r="C116" s="319" t="s">
        <v>187</v>
      </c>
      <c r="D116" s="319" t="s">
        <v>188</v>
      </c>
      <c r="E116" s="319" t="s">
        <v>153</v>
      </c>
      <c r="F116" s="318">
        <v>188</v>
      </c>
      <c r="G116" s="318">
        <v>188</v>
      </c>
      <c r="H116" s="318">
        <v>172</v>
      </c>
      <c r="I116" s="318">
        <v>190</v>
      </c>
      <c r="J116" s="316">
        <f t="shared" si="4"/>
        <v>738</v>
      </c>
    </row>
    <row r="117" spans="1:10" ht="15.75">
      <c r="A117" s="337"/>
      <c r="B117" s="334">
        <v>13</v>
      </c>
      <c r="C117" s="319" t="s">
        <v>103</v>
      </c>
      <c r="D117" s="319" t="s">
        <v>50</v>
      </c>
      <c r="E117" s="319" t="s">
        <v>161</v>
      </c>
      <c r="F117" s="318">
        <v>202</v>
      </c>
      <c r="G117" s="318">
        <v>162</v>
      </c>
      <c r="H117" s="318">
        <v>175</v>
      </c>
      <c r="I117" s="318">
        <v>198</v>
      </c>
      <c r="J117" s="316">
        <f t="shared" si="4"/>
        <v>737</v>
      </c>
    </row>
    <row r="118" spans="1:10" ht="15.75" customHeight="1">
      <c r="A118" s="337"/>
      <c r="B118" s="334">
        <v>14</v>
      </c>
      <c r="C118" s="319" t="s">
        <v>164</v>
      </c>
      <c r="D118" s="319" t="s">
        <v>156</v>
      </c>
      <c r="E118" s="319" t="s">
        <v>58</v>
      </c>
      <c r="F118" s="318">
        <v>174</v>
      </c>
      <c r="G118" s="318">
        <v>188</v>
      </c>
      <c r="H118" s="318">
        <v>182</v>
      </c>
      <c r="I118" s="318">
        <v>193</v>
      </c>
      <c r="J118" s="316">
        <f t="shared" si="4"/>
        <v>737</v>
      </c>
    </row>
    <row r="119" spans="1:10" ht="15.75" customHeight="1">
      <c r="A119" s="338"/>
      <c r="B119" s="334">
        <v>15</v>
      </c>
      <c r="C119" s="319" t="s">
        <v>165</v>
      </c>
      <c r="D119" s="319" t="s">
        <v>79</v>
      </c>
      <c r="E119" s="319" t="s">
        <v>873</v>
      </c>
      <c r="F119" s="318">
        <v>192</v>
      </c>
      <c r="G119" s="318">
        <v>152</v>
      </c>
      <c r="H119" s="318">
        <v>185</v>
      </c>
      <c r="I119" s="318">
        <v>205</v>
      </c>
      <c r="J119" s="316">
        <f t="shared" si="4"/>
        <v>734</v>
      </c>
    </row>
    <row r="120" spans="1:10" ht="15.75" customHeight="1">
      <c r="A120" s="339"/>
      <c r="B120" s="334">
        <v>16</v>
      </c>
      <c r="C120" s="319" t="s">
        <v>82</v>
      </c>
      <c r="D120" s="319" t="s">
        <v>83</v>
      </c>
      <c r="E120" s="319" t="s">
        <v>671</v>
      </c>
      <c r="F120" s="318">
        <v>181</v>
      </c>
      <c r="G120" s="318">
        <v>202</v>
      </c>
      <c r="H120" s="318">
        <v>150</v>
      </c>
      <c r="I120" s="318">
        <v>199</v>
      </c>
      <c r="J120" s="316">
        <f t="shared" si="4"/>
        <v>732</v>
      </c>
    </row>
    <row r="121" spans="1:10" ht="15.75" customHeight="1">
      <c r="A121" s="338"/>
      <c r="B121" s="334">
        <v>17</v>
      </c>
      <c r="C121" s="319" t="s">
        <v>135</v>
      </c>
      <c r="D121" s="319" t="s">
        <v>38</v>
      </c>
      <c r="E121" s="319" t="s">
        <v>161</v>
      </c>
      <c r="F121" s="318">
        <v>204</v>
      </c>
      <c r="G121" s="318">
        <v>177</v>
      </c>
      <c r="H121" s="318">
        <v>146</v>
      </c>
      <c r="I121" s="318">
        <v>201</v>
      </c>
      <c r="J121" s="316">
        <f t="shared" si="4"/>
        <v>728</v>
      </c>
    </row>
    <row r="122" spans="1:10" ht="15.75">
      <c r="A122" s="339"/>
      <c r="B122" s="334">
        <v>18</v>
      </c>
      <c r="C122" s="319" t="s">
        <v>74</v>
      </c>
      <c r="D122" s="319" t="s">
        <v>75</v>
      </c>
      <c r="E122" s="319" t="s">
        <v>153</v>
      </c>
      <c r="F122" s="318">
        <v>192</v>
      </c>
      <c r="G122" s="318">
        <v>174</v>
      </c>
      <c r="H122" s="318">
        <v>175</v>
      </c>
      <c r="I122" s="318">
        <v>183</v>
      </c>
      <c r="J122" s="316">
        <f t="shared" si="4"/>
        <v>724</v>
      </c>
    </row>
    <row r="123" spans="1:10" ht="15.75">
      <c r="A123" s="340"/>
      <c r="B123" s="334">
        <v>19</v>
      </c>
      <c r="C123" s="319" t="s">
        <v>162</v>
      </c>
      <c r="D123" s="319" t="s">
        <v>163</v>
      </c>
      <c r="E123" s="319" t="s">
        <v>873</v>
      </c>
      <c r="F123" s="318">
        <v>181</v>
      </c>
      <c r="G123" s="318">
        <v>171</v>
      </c>
      <c r="H123" s="318">
        <v>178</v>
      </c>
      <c r="I123" s="318">
        <v>193</v>
      </c>
      <c r="J123" s="316">
        <f t="shared" si="4"/>
        <v>723</v>
      </c>
    </row>
    <row r="124" spans="1:10" ht="15.75">
      <c r="A124" s="339"/>
      <c r="B124" s="334">
        <v>20</v>
      </c>
      <c r="C124" s="319" t="s">
        <v>60</v>
      </c>
      <c r="D124" s="319" t="s">
        <v>61</v>
      </c>
      <c r="E124" s="319" t="s">
        <v>55</v>
      </c>
      <c r="F124" s="318">
        <v>134</v>
      </c>
      <c r="G124" s="318">
        <v>207</v>
      </c>
      <c r="H124" s="318">
        <v>179</v>
      </c>
      <c r="I124" s="318">
        <v>196</v>
      </c>
      <c r="J124" s="316">
        <f t="shared" si="4"/>
        <v>716</v>
      </c>
    </row>
    <row r="125" spans="1:10" ht="15.75">
      <c r="A125" s="339"/>
      <c r="B125" s="334">
        <v>21</v>
      </c>
      <c r="C125" s="319" t="s">
        <v>132</v>
      </c>
      <c r="D125" s="319" t="s">
        <v>79</v>
      </c>
      <c r="E125" s="319" t="s">
        <v>81</v>
      </c>
      <c r="F125" s="318">
        <v>187</v>
      </c>
      <c r="G125" s="318">
        <v>175</v>
      </c>
      <c r="H125" s="318">
        <v>157</v>
      </c>
      <c r="I125" s="318">
        <v>193</v>
      </c>
      <c r="J125" s="316">
        <f t="shared" si="4"/>
        <v>712</v>
      </c>
    </row>
    <row r="126" spans="1:10" ht="15.75">
      <c r="A126" s="339"/>
      <c r="B126" s="334">
        <v>22</v>
      </c>
      <c r="C126" s="319" t="s">
        <v>232</v>
      </c>
      <c r="D126" s="319" t="s">
        <v>233</v>
      </c>
      <c r="E126" s="319" t="s">
        <v>58</v>
      </c>
      <c r="F126" s="318">
        <v>186</v>
      </c>
      <c r="G126" s="318">
        <v>198</v>
      </c>
      <c r="H126" s="318">
        <v>135</v>
      </c>
      <c r="I126" s="318">
        <v>176</v>
      </c>
      <c r="J126" s="316">
        <f t="shared" si="4"/>
        <v>695</v>
      </c>
    </row>
    <row r="127" spans="1:10" ht="15.75">
      <c r="A127" s="339"/>
      <c r="B127" s="334">
        <v>23</v>
      </c>
      <c r="C127" s="319" t="s">
        <v>155</v>
      </c>
      <c r="D127" s="319" t="s">
        <v>156</v>
      </c>
      <c r="E127" s="319" t="s">
        <v>81</v>
      </c>
      <c r="F127" s="318">
        <v>139</v>
      </c>
      <c r="G127" s="318">
        <v>185</v>
      </c>
      <c r="H127" s="318">
        <v>179</v>
      </c>
      <c r="I127" s="318">
        <v>184</v>
      </c>
      <c r="J127" s="316">
        <f t="shared" si="4"/>
        <v>687</v>
      </c>
    </row>
    <row r="128" spans="1:10" ht="15.75">
      <c r="A128" s="339"/>
      <c r="B128" s="334">
        <v>24</v>
      </c>
      <c r="C128" s="319" t="s">
        <v>874</v>
      </c>
      <c r="D128" s="319" t="s">
        <v>875</v>
      </c>
      <c r="E128" s="319" t="s">
        <v>671</v>
      </c>
      <c r="F128" s="318">
        <v>178</v>
      </c>
      <c r="G128" s="318">
        <v>184</v>
      </c>
      <c r="H128" s="318">
        <v>139</v>
      </c>
      <c r="I128" s="318">
        <v>177</v>
      </c>
      <c r="J128" s="316">
        <f t="shared" si="4"/>
        <v>678</v>
      </c>
    </row>
    <row r="129" spans="1:10" ht="15.75">
      <c r="A129" s="339"/>
      <c r="B129" s="334">
        <v>25</v>
      </c>
      <c r="C129" s="319" t="s">
        <v>168</v>
      </c>
      <c r="D129" s="319" t="s">
        <v>57</v>
      </c>
      <c r="E129" s="319" t="s">
        <v>873</v>
      </c>
      <c r="F129" s="318">
        <v>167</v>
      </c>
      <c r="G129" s="318">
        <v>195</v>
      </c>
      <c r="H129" s="318">
        <v>132</v>
      </c>
      <c r="I129" s="318">
        <v>182</v>
      </c>
      <c r="J129" s="316">
        <f t="shared" si="4"/>
        <v>676</v>
      </c>
    </row>
    <row r="130" spans="1:10" ht="15.75">
      <c r="A130" s="339"/>
      <c r="B130" s="334">
        <v>26</v>
      </c>
      <c r="C130" s="319" t="s">
        <v>179</v>
      </c>
      <c r="D130" s="319" t="s">
        <v>180</v>
      </c>
      <c r="E130" s="319" t="s">
        <v>153</v>
      </c>
      <c r="F130" s="318">
        <v>159</v>
      </c>
      <c r="G130" s="318">
        <v>166</v>
      </c>
      <c r="H130" s="318">
        <v>153</v>
      </c>
      <c r="I130" s="318">
        <v>173</v>
      </c>
      <c r="J130" s="316">
        <f t="shared" si="4"/>
        <v>651</v>
      </c>
    </row>
    <row r="131" spans="1:10" ht="15.75">
      <c r="A131" s="339"/>
      <c r="B131" s="334">
        <v>27</v>
      </c>
      <c r="C131" s="319" t="s">
        <v>173</v>
      </c>
      <c r="D131" s="319" t="s">
        <v>589</v>
      </c>
      <c r="E131" s="319" t="s">
        <v>872</v>
      </c>
      <c r="F131" s="318">
        <v>0</v>
      </c>
      <c r="G131" s="318">
        <v>0</v>
      </c>
      <c r="H131" s="318">
        <v>0</v>
      </c>
      <c r="I131" s="318">
        <v>0</v>
      </c>
      <c r="J131" s="316">
        <f t="shared" si="4"/>
        <v>0</v>
      </c>
    </row>
    <row r="132" spans="1:10" ht="15.75">
      <c r="A132" s="339"/>
      <c r="B132" s="334">
        <v>28</v>
      </c>
      <c r="C132" s="319" t="s">
        <v>173</v>
      </c>
      <c r="D132" s="319" t="s">
        <v>581</v>
      </c>
      <c r="E132" s="319" t="s">
        <v>88</v>
      </c>
      <c r="F132" s="318">
        <v>0</v>
      </c>
      <c r="G132" s="318">
        <v>0</v>
      </c>
      <c r="H132" s="318">
        <v>0</v>
      </c>
      <c r="I132" s="318">
        <v>0</v>
      </c>
      <c r="J132" s="316">
        <f t="shared" si="4"/>
        <v>0</v>
      </c>
    </row>
    <row r="133" spans="2:10" ht="15.75">
      <c r="B133" s="310"/>
      <c r="C133" s="242"/>
      <c r="D133" s="242"/>
      <c r="E133" s="251"/>
      <c r="F133" s="310"/>
      <c r="G133" s="310"/>
      <c r="H133" s="310"/>
      <c r="I133" s="310"/>
      <c r="J133" s="268"/>
    </row>
    <row r="134" spans="2:10" ht="15.75">
      <c r="B134" s="310"/>
      <c r="C134" s="242"/>
      <c r="D134" s="242"/>
      <c r="E134" s="251"/>
      <c r="F134" s="310"/>
      <c r="G134" s="310"/>
      <c r="H134" s="310"/>
      <c r="I134" s="310"/>
      <c r="J134" s="268"/>
    </row>
    <row r="135" spans="2:10" ht="18.75">
      <c r="B135" s="242"/>
      <c r="C135" s="209" t="s">
        <v>259</v>
      </c>
      <c r="D135" s="251"/>
      <c r="E135" s="310"/>
      <c r="F135" s="310"/>
      <c r="G135" s="310"/>
      <c r="H135" s="310"/>
      <c r="I135" s="2"/>
      <c r="J135" s="7"/>
    </row>
    <row r="136" spans="2:10" ht="15.75">
      <c r="B136" s="242"/>
      <c r="C136" s="242"/>
      <c r="D136" s="251"/>
      <c r="E136" s="310"/>
      <c r="F136" s="310"/>
      <c r="G136" s="310"/>
      <c r="H136" s="310"/>
      <c r="I136" s="2"/>
      <c r="J136" s="7"/>
    </row>
    <row r="137" spans="2:10" ht="15.75">
      <c r="B137" s="242"/>
      <c r="C137" s="207" t="s">
        <v>260</v>
      </c>
      <c r="D137" s="251">
        <v>757</v>
      </c>
      <c r="E137" s="310" t="s">
        <v>879</v>
      </c>
      <c r="F137" s="310" t="s">
        <v>880</v>
      </c>
      <c r="G137" s="310">
        <v>20</v>
      </c>
      <c r="H137" s="310"/>
      <c r="I137" s="2"/>
      <c r="J137" s="7"/>
    </row>
    <row r="138" spans="2:10" ht="15.75">
      <c r="B138" s="242"/>
      <c r="C138" s="242"/>
      <c r="D138" s="251"/>
      <c r="E138" s="310"/>
      <c r="F138" s="310"/>
      <c r="G138" s="310"/>
      <c r="H138" s="310"/>
      <c r="I138" s="2"/>
      <c r="J138" s="7"/>
    </row>
    <row r="139" spans="2:10" ht="15.75">
      <c r="B139" s="242"/>
      <c r="C139" s="207" t="s">
        <v>264</v>
      </c>
      <c r="D139" s="251">
        <v>718</v>
      </c>
      <c r="E139" s="310" t="s">
        <v>881</v>
      </c>
      <c r="F139" s="310" t="s">
        <v>880</v>
      </c>
      <c r="G139" s="310">
        <v>30</v>
      </c>
      <c r="H139" s="310"/>
      <c r="I139" s="2"/>
      <c r="J139" s="7"/>
    </row>
    <row r="140" spans="2:10" ht="15.75">
      <c r="B140" s="242"/>
      <c r="C140" s="242"/>
      <c r="D140" s="251"/>
      <c r="E140" s="310"/>
      <c r="F140" s="310"/>
      <c r="G140" s="310"/>
      <c r="H140" s="310"/>
      <c r="I140" s="2"/>
      <c r="J140" s="7"/>
    </row>
    <row r="141" spans="2:10" ht="15.75">
      <c r="B141" s="242"/>
      <c r="C141" s="207" t="s">
        <v>268</v>
      </c>
      <c r="D141" s="251"/>
      <c r="E141" s="310" t="s">
        <v>273</v>
      </c>
      <c r="F141" s="310"/>
      <c r="G141" s="310"/>
      <c r="H141" s="310"/>
      <c r="I141" s="2"/>
      <c r="J141" s="7"/>
    </row>
    <row r="142" spans="2:10" ht="15.75">
      <c r="B142" s="242"/>
      <c r="C142" s="242"/>
      <c r="D142" s="251"/>
      <c r="E142" s="310"/>
      <c r="F142" s="310"/>
      <c r="G142" s="310"/>
      <c r="H142" s="310"/>
      <c r="I142" s="2"/>
      <c r="J142" s="7"/>
    </row>
    <row r="143" spans="2:10" ht="15">
      <c r="B143" s="2"/>
      <c r="C143" s="2"/>
      <c r="D143" s="2"/>
      <c r="E143" s="2"/>
      <c r="F143" s="2"/>
      <c r="G143" s="2"/>
      <c r="H143" s="2"/>
      <c r="I143" s="2"/>
      <c r="J143" s="7"/>
    </row>
    <row r="144" spans="2:10" ht="18.75">
      <c r="B144" s="2"/>
      <c r="C144" s="209" t="s">
        <v>853</v>
      </c>
      <c r="D144" s="2"/>
      <c r="E144" s="2"/>
      <c r="F144" s="2"/>
      <c r="G144" s="2"/>
      <c r="H144" s="2"/>
      <c r="I144" s="2"/>
      <c r="J144" s="7"/>
    </row>
    <row r="145" spans="2:10" ht="15">
      <c r="B145" s="2"/>
      <c r="C145" s="2"/>
      <c r="D145" s="2"/>
      <c r="E145" s="2"/>
      <c r="F145" s="2"/>
      <c r="G145" s="2"/>
      <c r="H145" s="2"/>
      <c r="I145" s="2"/>
      <c r="J145" s="7"/>
    </row>
    <row r="146" spans="2:10" ht="15">
      <c r="B146" s="2"/>
      <c r="C146" s="217" t="s">
        <v>882</v>
      </c>
      <c r="D146" s="217"/>
      <c r="E146" s="217" t="s">
        <v>9</v>
      </c>
      <c r="F146" s="217"/>
      <c r="G146" s="217"/>
      <c r="H146" s="217">
        <v>208</v>
      </c>
      <c r="I146" s="2"/>
      <c r="J146" s="7"/>
    </row>
    <row r="147" spans="2:10" ht="15">
      <c r="B147" s="2"/>
      <c r="C147" s="217"/>
      <c r="D147" s="217"/>
      <c r="E147" s="217"/>
      <c r="F147" s="217"/>
      <c r="G147" s="217"/>
      <c r="H147" s="217"/>
      <c r="I147" s="2"/>
      <c r="J147" s="7"/>
    </row>
    <row r="148" spans="2:10" ht="15">
      <c r="B148" s="2"/>
      <c r="C148" s="217" t="s">
        <v>883</v>
      </c>
      <c r="D148" s="217"/>
      <c r="E148" s="217" t="s">
        <v>256</v>
      </c>
      <c r="F148" s="217"/>
      <c r="G148" s="217"/>
      <c r="H148" s="217">
        <v>218</v>
      </c>
      <c r="I148" s="2"/>
      <c r="J148" s="7"/>
    </row>
    <row r="149" spans="2:10" ht="15">
      <c r="B149" s="2"/>
      <c r="C149" s="217"/>
      <c r="D149" s="217"/>
      <c r="E149" s="217"/>
      <c r="F149" s="217"/>
      <c r="G149" s="217"/>
      <c r="H149" s="217"/>
      <c r="I149" s="2"/>
      <c r="J149" s="7"/>
    </row>
    <row r="150" spans="2:10" ht="15">
      <c r="B150" s="2"/>
      <c r="C150" s="217" t="s">
        <v>884</v>
      </c>
      <c r="D150" s="217"/>
      <c r="E150" s="217" t="s">
        <v>9</v>
      </c>
      <c r="F150" s="217"/>
      <c r="G150" s="217"/>
      <c r="H150" s="217">
        <v>208</v>
      </c>
      <c r="I150" s="2"/>
      <c r="J150" s="7"/>
    </row>
    <row r="151" spans="2:10" ht="15">
      <c r="B151" s="2"/>
      <c r="C151" s="217"/>
      <c r="D151" s="217"/>
      <c r="E151" s="217"/>
      <c r="F151" s="217"/>
      <c r="G151" s="217"/>
      <c r="H151" s="217"/>
      <c r="I151" s="2"/>
      <c r="J151" s="7"/>
    </row>
    <row r="152" spans="2:10" ht="15">
      <c r="B152" s="2"/>
      <c r="C152" s="217" t="s">
        <v>885</v>
      </c>
      <c r="D152" s="217"/>
      <c r="E152" s="217" t="s">
        <v>607</v>
      </c>
      <c r="F152" s="217"/>
      <c r="G152" s="217"/>
      <c r="H152" s="217">
        <v>209</v>
      </c>
      <c r="I152" s="2"/>
      <c r="J152" s="7"/>
    </row>
  </sheetData>
  <sheetProtection/>
  <mergeCells count="2">
    <mergeCell ref="A1:J1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André Arn</cp:lastModifiedBy>
  <cp:lastPrinted>2010-05-01T21:01:09Z</cp:lastPrinted>
  <dcterms:created xsi:type="dcterms:W3CDTF">2009-06-21T18:22:16Z</dcterms:created>
  <dcterms:modified xsi:type="dcterms:W3CDTF">2024-05-03T13:01:11Z</dcterms:modified>
  <cp:category/>
  <cp:version/>
  <cp:contentType/>
  <cp:contentStatus/>
</cp:coreProperties>
</file>